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<sst xmlns="http://schemas.openxmlformats.org/spreadsheetml/2006/main" count="55" uniqueCount="41">
  <si>
    <t>附件2</t>
  </si>
  <si>
    <t>平原新区邮政储蓄银行农业信贷担保贷款项目清单——“豫农担-救灾贷”
（2023年12月31日前结清项目）</t>
  </si>
  <si>
    <t>序号</t>
  </si>
  <si>
    <t>借款人名称</t>
  </si>
  <si>
    <t>统一社会信用代码/身份证号</t>
  </si>
  <si>
    <t>担保项目编号</t>
  </si>
  <si>
    <t>借款合同号</t>
  </si>
  <si>
    <t>贷款金额（元）</t>
  </si>
  <si>
    <t>贷款用途</t>
  </si>
  <si>
    <t>业务受理日期</t>
  </si>
  <si>
    <t>贷款发放日期</t>
  </si>
  <si>
    <t>贷款到期日期</t>
  </si>
  <si>
    <t>贷款结清日期</t>
  </si>
  <si>
    <t>实际使用期限（天）</t>
  </si>
  <si>
    <t>贷款利率
（年/%）</t>
  </si>
  <si>
    <t>贴息率（%）</t>
  </si>
  <si>
    <t>已还款结息金额（元）</t>
  </si>
  <si>
    <t>应贴息金额（元）</t>
  </si>
  <si>
    <t>借款人账号</t>
  </si>
  <si>
    <t>开户行行名</t>
  </si>
  <si>
    <t>开户行行号</t>
  </si>
  <si>
    <t>徐*峰</t>
  </si>
  <si>
    <t>341221****09078275</t>
  </si>
  <si>
    <t>HY2021****11786</t>
  </si>
  <si>
    <t>410241****2011279740</t>
  </si>
  <si>
    <t>产品种植、生产加工、启动生产</t>
  </si>
  <si>
    <t>622180****023344561</t>
  </si>
  <si>
    <t>中国邮政储蓄银行股份有限公司新乡市分行中心支行</t>
  </si>
  <si>
    <t>4034****3003</t>
  </si>
  <si>
    <t>张*房</t>
  </si>
  <si>
    <t>410725****02240811</t>
  </si>
  <si>
    <t>XE2021****10245</t>
  </si>
  <si>
    <t>410077****1120605505</t>
  </si>
  <si>
    <t>购进农资化肥、树苗等</t>
  </si>
  <si>
    <t>2021/12/01</t>
  </si>
  <si>
    <t>621799****016519766</t>
  </si>
  <si>
    <t>合  计</t>
  </si>
  <si>
    <t>/</t>
  </si>
  <si>
    <t>贴息合计金额</t>
  </si>
  <si>
    <r>
      <rPr>
        <sz val="12"/>
        <rFont val="宋体"/>
        <charset val="134"/>
      </rPr>
      <t xml:space="preserve">人民币（大写）：叁万零肆佰壹拾陆元陆角陆分整    （¥ </t>
    </r>
    <r>
      <rPr>
        <u/>
        <sz val="12"/>
        <rFont val="宋体"/>
        <charset val="134"/>
      </rPr>
      <t>30416.66</t>
    </r>
    <r>
      <rPr>
        <sz val="12"/>
        <rFont val="宋体"/>
        <charset val="134"/>
      </rPr>
      <t>元）</t>
    </r>
  </si>
  <si>
    <r>
      <rPr>
        <u/>
        <sz val="12"/>
        <rFont val="宋体"/>
        <charset val="134"/>
      </rPr>
      <t xml:space="preserve">
</t>
    </r>
    <r>
      <rPr>
        <sz val="12"/>
        <rFont val="宋体"/>
        <charset val="134"/>
      </rPr>
      <t>新乡市平原示范区管委会农业农村局/管委会指定部门：       
      经我行核实，本申请单内借款人贷款项目符合贴息要求，我行承诺提供的贴息材料真实、准确、合规，现请贵单位进行审核。
                                                                                                                     (贷款银行公章）                  （县金融服务中心/县级政府指定部门公章）
                                                                                                                   2024年    月    日                               2024年    月    日</t>
    </r>
  </si>
</sst>
</file>

<file path=xl/styles.xml><?xml version="1.0" encoding="utf-8"?>
<styleSheet xmlns="http://schemas.openxmlformats.org/spreadsheetml/2006/main">
  <numFmts count="8">
    <numFmt numFmtId="176" formatCode="#,##0.00_ "/>
    <numFmt numFmtId="177" formatCode="yyyy/m/d;@"/>
    <numFmt numFmtId="178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9" formatCode="0_ "/>
  </numFmts>
  <fonts count="31">
    <font>
      <sz val="11"/>
      <color theme="1"/>
      <name val="宋体"/>
      <charset val="134"/>
      <scheme val="minor"/>
    </font>
    <font>
      <sz val="16"/>
      <name val="黑体"/>
      <charset val="134"/>
    </font>
    <font>
      <sz val="11"/>
      <name val="宋体"/>
      <charset val="134"/>
    </font>
    <font>
      <b/>
      <sz val="16"/>
      <name val="宋体"/>
      <charset val="134"/>
    </font>
    <font>
      <b/>
      <u/>
      <sz val="16"/>
      <name val="宋体"/>
      <charset val="134"/>
    </font>
    <font>
      <b/>
      <sz val="9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u/>
      <sz val="12"/>
      <name val="宋体"/>
      <charset val="134"/>
    </font>
    <font>
      <sz val="9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12" fillId="3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2" fillId="0" borderId="0">
      <protection locked="0"/>
    </xf>
    <xf numFmtId="0" fontId="12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26" borderId="9" applyNumberFormat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28" borderId="11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29" borderId="12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29" borderId="11" applyNumberFormat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9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8" fontId="6" fillId="0" borderId="4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/>
    </xf>
    <xf numFmtId="179" fontId="6" fillId="0" borderId="1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1" xfId="9" applyFont="1" applyFill="1" applyBorder="1" applyAlignment="1" applyProtection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tabSelected="1" zoomScale="130" zoomScaleNormal="130" workbookViewId="0">
      <selection activeCell="R11" sqref="R11"/>
    </sheetView>
  </sheetViews>
  <sheetFormatPr defaultColWidth="9" defaultRowHeight="14.25"/>
  <cols>
    <col min="1" max="1" width="3.875" customWidth="1"/>
    <col min="2" max="2" width="8.75" customWidth="1"/>
    <col min="3" max="3" width="21" customWidth="1"/>
    <col min="4" max="4" width="12.875" customWidth="1"/>
    <col min="5" max="5" width="8.875" customWidth="1"/>
    <col min="6" max="6" width="12" customWidth="1"/>
    <col min="7" max="7" width="8.125" customWidth="1"/>
    <col min="8" max="11" width="10.375" customWidth="1"/>
    <col min="12" max="12" width="15.25" customWidth="1"/>
    <col min="13" max="13" width="7.25" customWidth="1"/>
    <col min="14" max="14" width="9.625" customWidth="1"/>
    <col min="15" max="15" width="16.875" customWidth="1"/>
    <col min="16" max="16" width="13.625" customWidth="1"/>
    <col min="17" max="17" width="16.25" customWidth="1"/>
    <col min="18" max="18" width="8.75" customWidth="1"/>
    <col min="19" max="19" width="8.875" customWidth="1"/>
  </cols>
  <sheetData>
    <row r="1" ht="20.25" spans="1:19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ht="20.25" spans="1:19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19">
      <c r="A3" s="6" t="s">
        <v>2</v>
      </c>
      <c r="B3" s="6" t="s">
        <v>3</v>
      </c>
      <c r="C3" s="6" t="s">
        <v>4</v>
      </c>
      <c r="D3" s="7" t="s">
        <v>5</v>
      </c>
      <c r="E3" s="6" t="s">
        <v>6</v>
      </c>
      <c r="F3" s="6" t="s">
        <v>7</v>
      </c>
      <c r="G3" s="6" t="s">
        <v>8</v>
      </c>
      <c r="H3" s="7" t="s">
        <v>9</v>
      </c>
      <c r="I3" s="6" t="s">
        <v>10</v>
      </c>
      <c r="J3" s="6" t="s">
        <v>11</v>
      </c>
      <c r="K3" s="6" t="s">
        <v>12</v>
      </c>
      <c r="L3" s="7" t="s">
        <v>13</v>
      </c>
      <c r="M3" s="6" t="s">
        <v>14</v>
      </c>
      <c r="N3" s="7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</row>
    <row r="4" spans="1:19">
      <c r="A4" s="7"/>
      <c r="B4" s="7"/>
      <c r="C4" s="7"/>
      <c r="D4" s="8"/>
      <c r="E4" s="7"/>
      <c r="F4" s="7"/>
      <c r="G4" s="7"/>
      <c r="H4" s="8"/>
      <c r="I4" s="7"/>
      <c r="J4" s="7"/>
      <c r="K4" s="7"/>
      <c r="L4" s="8"/>
      <c r="M4" s="7"/>
      <c r="N4" s="8"/>
      <c r="O4" s="7"/>
      <c r="P4" s="7"/>
      <c r="Q4" s="7"/>
      <c r="R4" s="7"/>
      <c r="S4" s="7"/>
    </row>
    <row r="5" ht="60" spans="1:19">
      <c r="A5" s="9">
        <v>1</v>
      </c>
      <c r="B5" s="9" t="s">
        <v>21</v>
      </c>
      <c r="C5" s="31" t="s">
        <v>22</v>
      </c>
      <c r="D5" s="11" t="s">
        <v>23</v>
      </c>
      <c r="E5" s="9" t="s">
        <v>24</v>
      </c>
      <c r="F5" s="9">
        <v>1000000</v>
      </c>
      <c r="G5" s="9" t="s">
        <v>25</v>
      </c>
      <c r="H5" s="18">
        <v>44554</v>
      </c>
      <c r="I5" s="21">
        <v>44571</v>
      </c>
      <c r="J5" s="21">
        <v>44936</v>
      </c>
      <c r="K5" s="21">
        <v>44936</v>
      </c>
      <c r="L5" s="22">
        <f>J5-I5</f>
        <v>365</v>
      </c>
      <c r="M5" s="23">
        <v>0.0425</v>
      </c>
      <c r="N5" s="24">
        <v>0.02</v>
      </c>
      <c r="O5" s="25">
        <v>43090.28</v>
      </c>
      <c r="P5" s="26">
        <v>20277.78</v>
      </c>
      <c r="Q5" s="32" t="s">
        <v>26</v>
      </c>
      <c r="R5" s="28" t="s">
        <v>27</v>
      </c>
      <c r="S5" s="28" t="s">
        <v>28</v>
      </c>
    </row>
    <row r="6" ht="60" spans="1:19">
      <c r="A6" s="9">
        <v>2</v>
      </c>
      <c r="B6" s="9" t="s">
        <v>29</v>
      </c>
      <c r="C6" s="12" t="s">
        <v>30</v>
      </c>
      <c r="D6" s="11" t="s">
        <v>31</v>
      </c>
      <c r="E6" s="9" t="s">
        <v>32</v>
      </c>
      <c r="F6" s="19">
        <v>500000</v>
      </c>
      <c r="G6" s="12" t="s">
        <v>33</v>
      </c>
      <c r="H6" s="12" t="s">
        <v>34</v>
      </c>
      <c r="I6" s="18">
        <v>44561</v>
      </c>
      <c r="J6" s="18">
        <v>44926</v>
      </c>
      <c r="K6" s="18">
        <v>44926</v>
      </c>
      <c r="L6" s="22">
        <v>365</v>
      </c>
      <c r="M6" s="23">
        <v>0.0425</v>
      </c>
      <c r="N6" s="24">
        <v>0.02</v>
      </c>
      <c r="O6" s="26">
        <v>21545.12</v>
      </c>
      <c r="P6" s="26">
        <v>10138.88</v>
      </c>
      <c r="Q6" s="33" t="s">
        <v>35</v>
      </c>
      <c r="R6" s="28" t="s">
        <v>27</v>
      </c>
      <c r="S6" s="28" t="s">
        <v>28</v>
      </c>
    </row>
    <row r="7" ht="15.75" spans="1:19">
      <c r="A7" s="13"/>
      <c r="B7" s="14" t="s">
        <v>36</v>
      </c>
      <c r="C7" s="13" t="s">
        <v>37</v>
      </c>
      <c r="D7" s="13" t="s">
        <v>37</v>
      </c>
      <c r="E7" s="13" t="s">
        <v>37</v>
      </c>
      <c r="F7" s="20">
        <f>SUM(F5:F6)</f>
        <v>1500000</v>
      </c>
      <c r="G7" s="20" t="s">
        <v>37</v>
      </c>
      <c r="H7" s="20"/>
      <c r="I7" s="20" t="s">
        <v>37</v>
      </c>
      <c r="J7" s="20" t="s">
        <v>37</v>
      </c>
      <c r="K7" s="20" t="s">
        <v>37</v>
      </c>
      <c r="L7" s="20" t="s">
        <v>37</v>
      </c>
      <c r="M7" s="20" t="s">
        <v>37</v>
      </c>
      <c r="N7" s="20" t="s">
        <v>37</v>
      </c>
      <c r="O7" s="27">
        <f>SUM(O5:O6)</f>
        <v>64635.4</v>
      </c>
      <c r="P7" s="27">
        <f>SUM(P5:P6)</f>
        <v>30416.66</v>
      </c>
      <c r="Q7" s="30" t="s">
        <v>37</v>
      </c>
      <c r="R7" s="30" t="s">
        <v>37</v>
      </c>
      <c r="S7" s="30" t="s">
        <v>37</v>
      </c>
    </row>
    <row r="8" ht="15.75" spans="1:19">
      <c r="A8" s="15" t="s">
        <v>38</v>
      </c>
      <c r="B8" s="15"/>
      <c r="C8" s="15" t="s">
        <v>39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</row>
    <row r="9" ht="15.75" spans="1:19">
      <c r="A9" s="16" t="s">
        <v>40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</row>
  </sheetData>
  <mergeCells count="24">
    <mergeCell ref="A1:B1"/>
    <mergeCell ref="A2:S2"/>
    <mergeCell ref="A8:B8"/>
    <mergeCell ref="C8:S8"/>
    <mergeCell ref="A9:S9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thtf</cp:lastModifiedBy>
  <dcterms:created xsi:type="dcterms:W3CDTF">2024-06-24T16:00:00Z</dcterms:created>
  <dcterms:modified xsi:type="dcterms:W3CDTF">2024-06-28T09:49:31Z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6AFF5B4892D54FDC8DB72131BA3A3B23_11</vt:lpwstr>
  </property>
  <property fmtid="{D5CDD505-2E9C-101B-9397-08002B2CF9AE}" pid="3" name="KSOProductBuildVer">
    <vt:lpwstr>2052-11.8.2.12185</vt:lpwstr>
  </property>
</Properties>
</file>