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救灾贷——X县X银行2022年农业信贷担保贷款项" sheetId="1" r:id="rId1"/>
    <sheet name="Sheet1" sheetId="2" r:id="rId2"/>
  </sheets>
  <definedNames>
    <definedName name="_xlnm._FilterDatabase" localSheetId="0" hidden="1">救灾贷——X县X银行2022年农业信贷担保贷款项!#REF!</definedName>
  </definedNames>
  <calcPr calcId="144525" fullPrecision="0"/>
</workbook>
</file>

<file path=xl/sharedStrings.xml><?xml version="1.0" encoding="utf-8"?>
<sst xmlns="http://schemas.openxmlformats.org/spreadsheetml/2006/main" count="239" uniqueCount="133">
  <si>
    <t>附件2</t>
  </si>
  <si>
    <t>平原示范区邮政储蓄银行农业信贷担保贷款项目清单——“豫农担-救灾贷”
（2022年12月31日前结清项目）</t>
  </si>
  <si>
    <t>序号</t>
  </si>
  <si>
    <t>借款人名称</t>
  </si>
  <si>
    <t>统一社会信用代码/身份证号</t>
  </si>
  <si>
    <t>借款合同号</t>
  </si>
  <si>
    <t>贷款金额（元）</t>
  </si>
  <si>
    <t>贷款用途</t>
  </si>
  <si>
    <t>业务受理日期</t>
  </si>
  <si>
    <t>贷款发放日期</t>
  </si>
  <si>
    <t>贷款到期日期</t>
  </si>
  <si>
    <t>贷款利率
（年/%）</t>
  </si>
  <si>
    <t>贴息率（%）</t>
  </si>
  <si>
    <t>已还款结息金额（元）</t>
  </si>
  <si>
    <t>应贴息金额（元）</t>
  </si>
  <si>
    <t>借款人账号</t>
  </si>
  <si>
    <t>开户行行名</t>
  </si>
  <si>
    <t>开户行行号</t>
  </si>
  <si>
    <t>申继锋</t>
  </si>
  <si>
    <t>41072519781120****</t>
  </si>
  <si>
    <t>4100833312112089****</t>
  </si>
  <si>
    <t>收稻草</t>
  </si>
  <si>
    <t>2</t>
  </si>
  <si>
    <t>621799498001606****</t>
  </si>
  <si>
    <t>中国邮政储蓄银行股份有限公司原阳县黄河大道支行</t>
  </si>
  <si>
    <t>40349830****</t>
  </si>
  <si>
    <t>赵东胜</t>
  </si>
  <si>
    <t>41072519690223****</t>
  </si>
  <si>
    <t>4100833312201176****</t>
  </si>
  <si>
    <t>买化肥和农机</t>
  </si>
  <si>
    <t>623698498000002****</t>
  </si>
  <si>
    <t>师保栓</t>
  </si>
  <si>
    <t>41072519780520****</t>
  </si>
  <si>
    <t>4100833312112046****</t>
  </si>
  <si>
    <t>买饲料</t>
  </si>
  <si>
    <t>621098498000973****</t>
  </si>
  <si>
    <t>薛永伟</t>
  </si>
  <si>
    <t>41072519710508****</t>
  </si>
  <si>
    <t>4100833312201123****</t>
  </si>
  <si>
    <t>收粮食</t>
  </si>
  <si>
    <t>623698498000017****</t>
  </si>
  <si>
    <t>师遂成</t>
  </si>
  <si>
    <t>41072519730227****</t>
  </si>
  <si>
    <t>4100833312201151****</t>
  </si>
  <si>
    <t>621798498000116****</t>
  </si>
  <si>
    <t>张钊</t>
  </si>
  <si>
    <t>41072519870801****</t>
  </si>
  <si>
    <t>4100833312201120****</t>
  </si>
  <si>
    <t>购买化肥，树苗</t>
  </si>
  <si>
    <t>621799491000221****</t>
  </si>
  <si>
    <t>孙广战</t>
  </si>
  <si>
    <t>41072519720906****</t>
  </si>
  <si>
    <t>4100833312201146****</t>
  </si>
  <si>
    <t>621799498000447****</t>
  </si>
  <si>
    <t>范建兵</t>
  </si>
  <si>
    <t>41072519720302****</t>
  </si>
  <si>
    <t>4100833312201166****</t>
  </si>
  <si>
    <t>购买草料</t>
  </si>
  <si>
    <t>621799498002459****</t>
  </si>
  <si>
    <t>合  计</t>
  </si>
  <si>
    <t>/</t>
  </si>
  <si>
    <t>贴息合计金额</t>
  </si>
  <si>
    <r>
      <rPr>
        <sz val="12"/>
        <rFont val="宋体"/>
        <charset val="134"/>
      </rPr>
      <t xml:space="preserve">人民币（大写）：   </t>
    </r>
    <r>
      <rPr>
        <u/>
        <sz val="12"/>
        <rFont val="宋体"/>
        <charset val="134"/>
      </rPr>
      <t>陆万壹仟壹佰肆拾贰元</t>
    </r>
    <r>
      <rPr>
        <sz val="12"/>
        <rFont val="宋体"/>
        <charset val="134"/>
      </rPr>
      <t xml:space="preserve">    （¥ </t>
    </r>
    <r>
      <rPr>
        <u/>
        <sz val="12"/>
        <rFont val="宋体"/>
        <charset val="134"/>
      </rPr>
      <t xml:space="preserve"> 61142 </t>
    </r>
    <r>
      <rPr>
        <sz val="12"/>
        <rFont val="宋体"/>
        <charset val="134"/>
      </rPr>
      <t>元）</t>
    </r>
  </si>
  <si>
    <r>
      <rPr>
        <u/>
        <sz val="12"/>
        <rFont val="宋体"/>
        <charset val="134"/>
      </rPr>
      <t xml:space="preserve">
新乡市平原示范区管委会农业农村局</t>
    </r>
    <r>
      <rPr>
        <sz val="12"/>
        <rFont val="宋体"/>
        <charset val="134"/>
      </rPr>
      <t xml:space="preserve">/管委会指定部门：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（新乡市平原示范区管委会农业农村局/管委会指定部门公章）
                                                                                                                   2023年1月17日                               2023年1月17日 </t>
    </r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</si>
  <si>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银行农业信贷担保贷款项目清单——“豫农担-救灾贷”
（2022年12月31日前结清项目）</t>
    </r>
  </si>
  <si>
    <t>结息天数</t>
  </si>
  <si>
    <t>格式要求</t>
  </si>
  <si>
    <t>文本，不可含空格</t>
  </si>
  <si>
    <t>数值，使用千位分隔符</t>
  </si>
  <si>
    <t>文本</t>
  </si>
  <si>
    <t>日期格式：202X-XX-XX</t>
  </si>
  <si>
    <t>数值</t>
  </si>
  <si>
    <t>数值，保留两位小数</t>
  </si>
  <si>
    <t>数值，保留两位小数
使用千位分隔符</t>
  </si>
  <si>
    <t>数值，四舍五入取整至元位
使用千位分隔符
（取整时请选择“将精度设为所显示的精度”）</t>
  </si>
  <si>
    <t>文本，不可含空格
不可提供二类卡
不可提供已销户、冻结、久悬等状态异常账号</t>
  </si>
  <si>
    <t>文本，行名需与网银系统内一致，不得简写，不可含空格
，网银系统无法选至具体支行的（如农商行）需填写可收到款项的上级行行名</t>
  </si>
  <si>
    <t>文本，行号需与网银系统内行名匹配，不可含空格
，网银系统无法选至具体支行的（如农商行）需填写可收到款项的上级行行号</t>
  </si>
  <si>
    <t>管户信贷员</t>
  </si>
  <si>
    <t>410725197811205119</t>
  </si>
  <si>
    <t>41008333121120898013</t>
  </si>
  <si>
    <t>收到草</t>
  </si>
  <si>
    <t>2022-01-10</t>
  </si>
  <si>
    <t>2023-01-10</t>
  </si>
  <si>
    <t>6217994980016064847</t>
  </si>
  <si>
    <t>403498309099</t>
  </si>
  <si>
    <t>段江振</t>
  </si>
  <si>
    <t>410725196902230411</t>
  </si>
  <si>
    <t>41008333122011764162</t>
  </si>
  <si>
    <t>2022-01-24</t>
  </si>
  <si>
    <t>2023-01-24</t>
  </si>
  <si>
    <t>6236984980000021870</t>
  </si>
  <si>
    <t>410725197805200418</t>
  </si>
  <si>
    <t>41008333121120464088</t>
  </si>
  <si>
    <t>2022-01-07</t>
  </si>
  <si>
    <t>2023-01-07</t>
  </si>
  <si>
    <t>6210984980009735780</t>
  </si>
  <si>
    <t>410725197105080451</t>
  </si>
  <si>
    <t>41008333122011237043</t>
  </si>
  <si>
    <t>2022-01-19</t>
  </si>
  <si>
    <t>2023-01-19</t>
  </si>
  <si>
    <t>6236984980000172947</t>
  </si>
  <si>
    <t>410725197302270414</t>
  </si>
  <si>
    <t>41008333122011510325</t>
  </si>
  <si>
    <t>2022-01-17</t>
  </si>
  <si>
    <t>2023-01-17</t>
  </si>
  <si>
    <t>6217984980001160396</t>
  </si>
  <si>
    <t>孟高垒</t>
  </si>
  <si>
    <t>410725196709164811</t>
  </si>
  <si>
    <t>41008333122011816445</t>
  </si>
  <si>
    <t>买牛</t>
  </si>
  <si>
    <t>2021-12-20</t>
  </si>
  <si>
    <t>2022-02-11</t>
  </si>
  <si>
    <t>2023-02-11</t>
  </si>
  <si>
    <t>6221804910028588659</t>
  </si>
  <si>
    <t>李明强</t>
  </si>
  <si>
    <t>祝华民</t>
  </si>
  <si>
    <t>410725196412280811</t>
  </si>
  <si>
    <t>41008333122011183440</t>
  </si>
  <si>
    <t>购买种子化肥，农机，扩大规模</t>
  </si>
  <si>
    <t>2022-01-20</t>
  </si>
  <si>
    <t>2023-01-20</t>
  </si>
  <si>
    <t>6217994980009221586</t>
  </si>
  <si>
    <t>李志玲</t>
  </si>
  <si>
    <t>41072519870801081X</t>
  </si>
  <si>
    <t>41008333122011205332</t>
  </si>
  <si>
    <t>6217994910002218552</t>
  </si>
  <si>
    <t>410725197209060834</t>
  </si>
  <si>
    <t>41008333122011460063</t>
  </si>
  <si>
    <t>6217994980004470030</t>
  </si>
  <si>
    <t>410725197203024517</t>
  </si>
  <si>
    <t>41008333122011660395</t>
  </si>
  <si>
    <t>6217994980024596665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</si>
</sst>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_ "/>
    <numFmt numFmtId="178" formatCode="#,##0.######"/>
    <numFmt numFmtId="179" formatCode="#,##0.##"/>
    <numFmt numFmtId="180" formatCode="0.00_ "/>
    <numFmt numFmtId="181" formatCode="#,##0.00_ "/>
  </numFmts>
  <fonts count="37">
    <font>
      <sz val="1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6"/>
      <name val="黑体"/>
      <charset val="134"/>
    </font>
    <font>
      <b/>
      <u/>
      <sz val="16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0" borderId="0">
      <protection locked="0"/>
    </xf>
    <xf numFmtId="0" fontId="36" fillId="0" borderId="0"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9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1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P13" sqref="P13"/>
    </sheetView>
  </sheetViews>
  <sheetFormatPr defaultColWidth="9" defaultRowHeight="13.5"/>
  <cols>
    <col min="1" max="2" width="14.8833333333333" style="1" customWidth="1"/>
    <col min="3" max="3" width="20.3833333333333" style="1" customWidth="1"/>
    <col min="4" max="4" width="22.6333333333333" style="1" customWidth="1"/>
    <col min="5" max="12" width="14.8833333333333" style="1" customWidth="1"/>
    <col min="13" max="13" width="20.5" style="1" customWidth="1"/>
    <col min="14" max="14" width="26.75" style="1" customWidth="1"/>
    <col min="15" max="15" width="23.8833333333333" style="1" customWidth="1"/>
    <col min="16" max="16" width="22" style="1" customWidth="1"/>
    <col min="17" max="16384" width="9" style="1"/>
  </cols>
  <sheetData>
    <row r="1" ht="20.25" spans="1:16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48" customHeight="1" spans="1:16">
      <c r="A2" s="4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41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="1" customFormat="1" ht="48" customHeight="1" spans="1:16">
      <c r="A4" s="10"/>
      <c r="B4" s="10"/>
      <c r="C4" s="10"/>
      <c r="D4" s="10"/>
      <c r="E4" s="10"/>
      <c r="F4" s="10"/>
      <c r="G4" s="41"/>
      <c r="H4" s="10"/>
      <c r="I4" s="10"/>
      <c r="J4" s="10"/>
      <c r="K4" s="41"/>
      <c r="L4" s="10"/>
      <c r="M4" s="10"/>
      <c r="N4" s="10"/>
      <c r="O4" s="10"/>
      <c r="P4" s="10"/>
    </row>
    <row r="5" s="39" customFormat="1" ht="29" customHeight="1" spans="1:16">
      <c r="A5" s="42">
        <v>1</v>
      </c>
      <c r="B5" s="43" t="s">
        <v>18</v>
      </c>
      <c r="C5" s="43" t="s">
        <v>19</v>
      </c>
      <c r="D5" s="43" t="s">
        <v>20</v>
      </c>
      <c r="E5" s="44">
        <v>500000</v>
      </c>
      <c r="F5" s="45" t="s">
        <v>21</v>
      </c>
      <c r="G5" s="46">
        <v>44557</v>
      </c>
      <c r="H5" s="47">
        <v>44571</v>
      </c>
      <c r="I5" s="47">
        <v>44936</v>
      </c>
      <c r="J5" s="53">
        <v>4.25</v>
      </c>
      <c r="K5" s="54" t="s">
        <v>22</v>
      </c>
      <c r="L5" s="55">
        <v>19125.01</v>
      </c>
      <c r="M5" s="55">
        <v>9000</v>
      </c>
      <c r="N5" s="56" t="s">
        <v>23</v>
      </c>
      <c r="O5" s="45" t="s">
        <v>24</v>
      </c>
      <c r="P5" s="45" t="s">
        <v>25</v>
      </c>
    </row>
    <row r="6" s="39" customFormat="1" ht="29" customHeight="1" spans="1:16">
      <c r="A6" s="42">
        <v>2</v>
      </c>
      <c r="B6" s="43" t="s">
        <v>26</v>
      </c>
      <c r="C6" s="43" t="s">
        <v>27</v>
      </c>
      <c r="D6" s="43" t="s">
        <v>28</v>
      </c>
      <c r="E6" s="44">
        <v>500000</v>
      </c>
      <c r="F6" s="45" t="s">
        <v>29</v>
      </c>
      <c r="G6" s="46">
        <v>44560</v>
      </c>
      <c r="H6" s="47">
        <v>44585</v>
      </c>
      <c r="I6" s="47">
        <v>44950</v>
      </c>
      <c r="J6" s="53">
        <v>4.25</v>
      </c>
      <c r="K6" s="54" t="s">
        <v>22</v>
      </c>
      <c r="L6" s="55">
        <v>17590.26</v>
      </c>
      <c r="M6" s="55">
        <v>8278</v>
      </c>
      <c r="N6" s="56" t="s">
        <v>30</v>
      </c>
      <c r="O6" s="45" t="s">
        <v>24</v>
      </c>
      <c r="P6" s="45" t="s">
        <v>25</v>
      </c>
    </row>
    <row r="7" s="39" customFormat="1" ht="29" customHeight="1" spans="1:16">
      <c r="A7" s="42">
        <v>3</v>
      </c>
      <c r="B7" s="43" t="s">
        <v>31</v>
      </c>
      <c r="C7" s="43" t="s">
        <v>32</v>
      </c>
      <c r="D7" s="43" t="s">
        <v>33</v>
      </c>
      <c r="E7" s="44">
        <v>300000</v>
      </c>
      <c r="F7" s="45" t="s">
        <v>34</v>
      </c>
      <c r="G7" s="46">
        <v>44557</v>
      </c>
      <c r="H7" s="47">
        <v>44568</v>
      </c>
      <c r="I7" s="47">
        <v>44933</v>
      </c>
      <c r="J7" s="53">
        <v>4.25</v>
      </c>
      <c r="K7" s="54" t="s">
        <v>22</v>
      </c>
      <c r="L7" s="55">
        <v>11935.44</v>
      </c>
      <c r="M7" s="55">
        <v>5617</v>
      </c>
      <c r="N7" s="56" t="s">
        <v>35</v>
      </c>
      <c r="O7" s="45" t="s">
        <v>24</v>
      </c>
      <c r="P7" s="45" t="s">
        <v>25</v>
      </c>
    </row>
    <row r="8" s="39" customFormat="1" ht="29" customHeight="1" spans="1:16">
      <c r="A8" s="42">
        <v>4</v>
      </c>
      <c r="B8" s="43" t="s">
        <v>36</v>
      </c>
      <c r="C8" s="43" t="s">
        <v>37</v>
      </c>
      <c r="D8" s="43" t="s">
        <v>38</v>
      </c>
      <c r="E8" s="44">
        <v>1000000</v>
      </c>
      <c r="F8" s="45" t="s">
        <v>39</v>
      </c>
      <c r="G8" s="46">
        <v>44553</v>
      </c>
      <c r="H8" s="47">
        <v>44580</v>
      </c>
      <c r="I8" s="47">
        <v>44945</v>
      </c>
      <c r="J8" s="53">
        <v>4.25</v>
      </c>
      <c r="K8" s="54" t="s">
        <v>22</v>
      </c>
      <c r="L8" s="55">
        <v>37364.58</v>
      </c>
      <c r="M8" s="55">
        <v>17583</v>
      </c>
      <c r="N8" s="56" t="s">
        <v>40</v>
      </c>
      <c r="O8" s="45" t="s">
        <v>24</v>
      </c>
      <c r="P8" s="45" t="s">
        <v>25</v>
      </c>
    </row>
    <row r="9" s="39" customFormat="1" ht="29" customHeight="1" spans="1:16">
      <c r="A9" s="42">
        <v>5</v>
      </c>
      <c r="B9" s="43" t="s">
        <v>41</v>
      </c>
      <c r="C9" s="43" t="s">
        <v>42</v>
      </c>
      <c r="D9" s="43" t="s">
        <v>43</v>
      </c>
      <c r="E9" s="44">
        <v>250000</v>
      </c>
      <c r="F9" s="45" t="s">
        <v>34</v>
      </c>
      <c r="G9" s="46">
        <v>44559</v>
      </c>
      <c r="H9" s="47">
        <v>44578</v>
      </c>
      <c r="I9" s="47">
        <v>44943</v>
      </c>
      <c r="J9" s="53">
        <v>4.25</v>
      </c>
      <c r="K9" s="54" t="s">
        <v>22</v>
      </c>
      <c r="L9" s="55">
        <v>9414.94</v>
      </c>
      <c r="M9" s="55">
        <v>4431</v>
      </c>
      <c r="N9" s="56" t="s">
        <v>44</v>
      </c>
      <c r="O9" s="45" t="s">
        <v>24</v>
      </c>
      <c r="P9" s="45" t="s">
        <v>25</v>
      </c>
    </row>
    <row r="10" s="39" customFormat="1" ht="29" customHeight="1" spans="1:16">
      <c r="A10" s="42">
        <v>6</v>
      </c>
      <c r="B10" s="43" t="s">
        <v>45</v>
      </c>
      <c r="C10" s="43" t="s">
        <v>46</v>
      </c>
      <c r="D10" s="43" t="s">
        <v>47</v>
      </c>
      <c r="E10" s="44">
        <v>200000</v>
      </c>
      <c r="F10" s="45" t="s">
        <v>48</v>
      </c>
      <c r="G10" s="46">
        <v>44558</v>
      </c>
      <c r="H10" s="47">
        <v>44578</v>
      </c>
      <c r="I10" s="47">
        <v>44943</v>
      </c>
      <c r="J10" s="53">
        <v>4.25</v>
      </c>
      <c r="K10" s="54" t="s">
        <v>22</v>
      </c>
      <c r="L10" s="55">
        <v>7720.8</v>
      </c>
      <c r="M10" s="55">
        <v>3633</v>
      </c>
      <c r="N10" s="56" t="s">
        <v>49</v>
      </c>
      <c r="O10" s="45" t="s">
        <v>24</v>
      </c>
      <c r="P10" s="45" t="s">
        <v>25</v>
      </c>
    </row>
    <row r="11" s="39" customFormat="1" ht="29" customHeight="1" spans="1:16">
      <c r="A11" s="42">
        <v>7</v>
      </c>
      <c r="B11" s="43" t="s">
        <v>50</v>
      </c>
      <c r="C11" s="43" t="s">
        <v>51</v>
      </c>
      <c r="D11" s="43" t="s">
        <v>52</v>
      </c>
      <c r="E11" s="44">
        <v>400000</v>
      </c>
      <c r="F11" s="45" t="s">
        <v>48</v>
      </c>
      <c r="G11" s="46">
        <v>44558</v>
      </c>
      <c r="H11" s="47">
        <v>44578</v>
      </c>
      <c r="I11" s="47">
        <v>44943</v>
      </c>
      <c r="J11" s="53">
        <v>4.25</v>
      </c>
      <c r="K11" s="54" t="s">
        <v>22</v>
      </c>
      <c r="L11" s="55">
        <v>15441.68</v>
      </c>
      <c r="M11" s="55">
        <v>7267</v>
      </c>
      <c r="N11" s="56" t="s">
        <v>53</v>
      </c>
      <c r="O11" s="45" t="s">
        <v>24</v>
      </c>
      <c r="P11" s="45" t="s">
        <v>25</v>
      </c>
    </row>
    <row r="12" s="39" customFormat="1" ht="29" customHeight="1" spans="1:16">
      <c r="A12" s="42">
        <v>8</v>
      </c>
      <c r="B12" s="43" t="s">
        <v>54</v>
      </c>
      <c r="C12" s="43" t="s">
        <v>55</v>
      </c>
      <c r="D12" s="43" t="s">
        <v>56</v>
      </c>
      <c r="E12" s="44">
        <v>300000</v>
      </c>
      <c r="F12" s="45" t="s">
        <v>57</v>
      </c>
      <c r="G12" s="47">
        <v>44561</v>
      </c>
      <c r="H12" s="47">
        <v>44581</v>
      </c>
      <c r="I12" s="47">
        <v>44946</v>
      </c>
      <c r="J12" s="53">
        <v>4.25</v>
      </c>
      <c r="K12" s="54" t="s">
        <v>22</v>
      </c>
      <c r="L12" s="55">
        <v>11333.36</v>
      </c>
      <c r="M12" s="55">
        <v>5333</v>
      </c>
      <c r="N12" s="56" t="s">
        <v>58</v>
      </c>
      <c r="O12" s="45" t="s">
        <v>24</v>
      </c>
      <c r="P12" s="45" t="s">
        <v>25</v>
      </c>
    </row>
    <row r="13" ht="34.5" customHeight="1" spans="1:16">
      <c r="A13" s="48"/>
      <c r="B13" s="49" t="s">
        <v>59</v>
      </c>
      <c r="C13" s="48" t="s">
        <v>60</v>
      </c>
      <c r="D13" s="48" t="s">
        <v>60</v>
      </c>
      <c r="E13" s="50">
        <f>SUM(E5:E12)</f>
        <v>3450000</v>
      </c>
      <c r="F13" s="50" t="s">
        <v>60</v>
      </c>
      <c r="G13" s="50"/>
      <c r="H13" s="50" t="s">
        <v>60</v>
      </c>
      <c r="I13" s="50" t="s">
        <v>60</v>
      </c>
      <c r="J13" s="50"/>
      <c r="K13" s="50"/>
      <c r="L13" s="55">
        <f>SUM(L5:L12)</f>
        <v>129926.07</v>
      </c>
      <c r="M13" s="55">
        <f>SUM(M5:M12)</f>
        <v>61142</v>
      </c>
      <c r="N13" s="57"/>
      <c r="O13" s="57"/>
      <c r="P13" s="57"/>
    </row>
    <row r="14" ht="50" customHeight="1" spans="1:16">
      <c r="A14" s="48" t="s">
        <v>61</v>
      </c>
      <c r="B14" s="48"/>
      <c r="C14" s="48" t="s">
        <v>62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ht="155" customHeight="1" spans="1:16">
      <c r="A15" s="51" t="s">
        <v>63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</sheetData>
  <mergeCells count="21">
    <mergeCell ref="A1:B1"/>
    <mergeCell ref="A2:P2"/>
    <mergeCell ref="A14:B14"/>
    <mergeCell ref="C14:P14"/>
    <mergeCell ref="A15:P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5" right="0.75" top="1" bottom="1" header="0.5" footer="0.5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48576"/>
  <sheetViews>
    <sheetView workbookViewId="0">
      <selection activeCell="B6" sqref="B6:Q15"/>
    </sheetView>
  </sheetViews>
  <sheetFormatPr defaultColWidth="9" defaultRowHeight="13.5"/>
  <cols>
    <col min="1" max="1" width="7.13333333333333" style="1" customWidth="1"/>
    <col min="2" max="2" width="8.75" style="1" customWidth="1"/>
    <col min="3" max="3" width="20.3833333333333" style="1" customWidth="1"/>
    <col min="4" max="4" width="22.6333333333333" style="1" customWidth="1"/>
    <col min="5" max="5" width="10.3833333333333" style="1" customWidth="1"/>
    <col min="6" max="6" width="26.6333333333333" style="1" customWidth="1"/>
    <col min="7" max="9" width="11.5" style="1" customWidth="1"/>
    <col min="10" max="10" width="7.13333333333333" style="4" customWidth="1"/>
    <col min="11" max="11" width="8.75" style="1" customWidth="1"/>
    <col min="12" max="12" width="5.5" style="1" customWidth="1"/>
    <col min="13" max="13" width="10.3833333333333" style="1" customWidth="1"/>
    <col min="14" max="14" width="18.5" style="5" customWidth="1"/>
    <col min="15" max="15" width="25.6333333333333" style="1" customWidth="1"/>
    <col min="16" max="17" width="23" style="1" customWidth="1"/>
    <col min="18" max="18" width="11.5" style="1" customWidth="1"/>
    <col min="19" max="19" width="2.5" style="1" customWidth="1"/>
    <col min="20" max="20" width="5.88333333333333" style="1" customWidth="1"/>
    <col min="21" max="16383" width="9" style="1"/>
  </cols>
  <sheetData>
    <row r="1" s="1" customFormat="1" ht="24" customHeight="1" spans="1:17">
      <c r="A1" s="6" t="s">
        <v>0</v>
      </c>
      <c r="B1" s="7"/>
      <c r="C1" s="8"/>
      <c r="D1" s="8"/>
      <c r="E1" s="8"/>
      <c r="F1" s="8"/>
      <c r="G1" s="8"/>
      <c r="H1" s="8"/>
      <c r="I1" s="8"/>
      <c r="J1" s="21"/>
      <c r="K1" s="8"/>
      <c r="L1" s="8"/>
      <c r="M1" s="8"/>
      <c r="N1" s="22"/>
      <c r="O1" s="8"/>
      <c r="P1" s="8"/>
      <c r="Q1" s="8"/>
    </row>
    <row r="2" s="1" customFormat="1" ht="24" customHeight="1" spans="1:17">
      <c r="A2" s="9" t="s">
        <v>64</v>
      </c>
      <c r="B2" s="9"/>
      <c r="C2" s="9"/>
      <c r="D2" s="9"/>
      <c r="E2" s="9"/>
      <c r="F2" s="9"/>
      <c r="G2" s="9"/>
      <c r="H2" s="9"/>
      <c r="I2" s="9"/>
      <c r="J2" s="23"/>
      <c r="K2" s="9"/>
      <c r="L2" s="9"/>
      <c r="M2" s="9"/>
      <c r="N2" s="24"/>
      <c r="O2" s="9"/>
      <c r="P2" s="9"/>
      <c r="Q2" s="9"/>
    </row>
    <row r="3" s="2" customFormat="1" ht="24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25" t="s">
        <v>65</v>
      </c>
      <c r="K3" s="10" t="s">
        <v>11</v>
      </c>
      <c r="L3" s="11" t="s">
        <v>12</v>
      </c>
      <c r="M3" s="10" t="s">
        <v>13</v>
      </c>
      <c r="N3" s="26" t="s">
        <v>14</v>
      </c>
      <c r="O3" s="10" t="s">
        <v>15</v>
      </c>
      <c r="P3" s="10" t="s">
        <v>16</v>
      </c>
      <c r="Q3" s="10" t="s">
        <v>17</v>
      </c>
    </row>
    <row r="4" s="2" customFormat="1" ht="24" customHeight="1" spans="1:17">
      <c r="A4" s="11"/>
      <c r="B4" s="11"/>
      <c r="C4" s="11"/>
      <c r="D4" s="11"/>
      <c r="E4" s="11"/>
      <c r="F4" s="11"/>
      <c r="G4" s="12"/>
      <c r="H4" s="11"/>
      <c r="I4" s="11"/>
      <c r="J4" s="27"/>
      <c r="K4" s="11"/>
      <c r="L4" s="12"/>
      <c r="M4" s="11"/>
      <c r="N4" s="28"/>
      <c r="O4" s="11"/>
      <c r="P4" s="11"/>
      <c r="Q4" s="11"/>
    </row>
    <row r="5" s="2" customFormat="1" ht="57" customHeight="1" spans="1:18">
      <c r="A5" s="13" t="s">
        <v>66</v>
      </c>
      <c r="B5" s="13" t="s">
        <v>67</v>
      </c>
      <c r="C5" s="14" t="s">
        <v>67</v>
      </c>
      <c r="D5" s="13" t="s">
        <v>67</v>
      </c>
      <c r="E5" s="13" t="s">
        <v>68</v>
      </c>
      <c r="F5" s="13" t="s">
        <v>69</v>
      </c>
      <c r="G5" s="13" t="s">
        <v>70</v>
      </c>
      <c r="H5" s="13" t="s">
        <v>70</v>
      </c>
      <c r="I5" s="13" t="s">
        <v>70</v>
      </c>
      <c r="J5" s="29" t="s">
        <v>71</v>
      </c>
      <c r="K5" s="13" t="s">
        <v>72</v>
      </c>
      <c r="L5" s="13" t="s">
        <v>71</v>
      </c>
      <c r="M5" s="13" t="s">
        <v>73</v>
      </c>
      <c r="N5" s="30" t="s">
        <v>74</v>
      </c>
      <c r="O5" s="13" t="s">
        <v>75</v>
      </c>
      <c r="P5" s="31" t="s">
        <v>76</v>
      </c>
      <c r="Q5" s="31" t="s">
        <v>77</v>
      </c>
      <c r="R5" s="38" t="s">
        <v>78</v>
      </c>
    </row>
    <row r="6" s="3" customFormat="1" ht="36" customHeight="1" spans="1:20">
      <c r="A6" s="15">
        <v>1</v>
      </c>
      <c r="B6" s="16" t="s">
        <v>18</v>
      </c>
      <c r="C6" s="17" t="s">
        <v>79</v>
      </c>
      <c r="D6" s="16" t="s">
        <v>80</v>
      </c>
      <c r="E6" s="18">
        <v>500000</v>
      </c>
      <c r="F6" s="15" t="s">
        <v>81</v>
      </c>
      <c r="G6" s="19">
        <v>44555</v>
      </c>
      <c r="H6" s="16" t="s">
        <v>82</v>
      </c>
      <c r="I6" s="16" t="s">
        <v>83</v>
      </c>
      <c r="J6" s="32">
        <v>324</v>
      </c>
      <c r="K6" s="33">
        <v>4.25</v>
      </c>
      <c r="L6" s="32" t="s">
        <v>22</v>
      </c>
      <c r="M6" s="34">
        <v>19125.01</v>
      </c>
      <c r="N6" s="35">
        <v>9000</v>
      </c>
      <c r="O6" s="36" t="s">
        <v>84</v>
      </c>
      <c r="P6" s="37" t="s">
        <v>24</v>
      </c>
      <c r="Q6" s="37" t="s">
        <v>85</v>
      </c>
      <c r="R6" s="16" t="s">
        <v>86</v>
      </c>
      <c r="S6" s="3">
        <v>2</v>
      </c>
      <c r="T6" s="3">
        <v>4.25</v>
      </c>
    </row>
    <row r="7" s="3" customFormat="1" ht="36" customHeight="1" spans="1:20">
      <c r="A7" s="15">
        <v>2</v>
      </c>
      <c r="B7" s="16" t="s">
        <v>26</v>
      </c>
      <c r="C7" s="17" t="s">
        <v>87</v>
      </c>
      <c r="D7" s="16" t="s">
        <v>88</v>
      </c>
      <c r="E7" s="18">
        <v>500000</v>
      </c>
      <c r="F7" s="15" t="s">
        <v>29</v>
      </c>
      <c r="G7" s="19">
        <v>44563</v>
      </c>
      <c r="H7" s="16" t="s">
        <v>89</v>
      </c>
      <c r="I7" s="16" t="s">
        <v>90</v>
      </c>
      <c r="J7" s="32">
        <v>298</v>
      </c>
      <c r="K7" s="33">
        <v>4.25</v>
      </c>
      <c r="L7" s="32" t="s">
        <v>22</v>
      </c>
      <c r="M7" s="34">
        <v>17590.26</v>
      </c>
      <c r="N7" s="35">
        <v>8278</v>
      </c>
      <c r="O7" s="36" t="s">
        <v>91</v>
      </c>
      <c r="P7" s="37" t="s">
        <v>24</v>
      </c>
      <c r="Q7" s="37" t="s">
        <v>85</v>
      </c>
      <c r="R7" s="16" t="s">
        <v>86</v>
      </c>
      <c r="S7" s="3">
        <v>2</v>
      </c>
      <c r="T7" s="3">
        <v>4.25</v>
      </c>
    </row>
    <row r="8" s="3" customFormat="1" ht="36" customHeight="1" spans="1:20">
      <c r="A8" s="15">
        <v>3</v>
      </c>
      <c r="B8" s="16" t="s">
        <v>31</v>
      </c>
      <c r="C8" s="17" t="s">
        <v>92</v>
      </c>
      <c r="D8" s="16" t="s">
        <v>93</v>
      </c>
      <c r="E8" s="18">
        <v>300000</v>
      </c>
      <c r="F8" s="15" t="s">
        <v>34</v>
      </c>
      <c r="G8" s="19">
        <v>44545</v>
      </c>
      <c r="H8" s="16" t="s">
        <v>94</v>
      </c>
      <c r="I8" s="16" t="s">
        <v>95</v>
      </c>
      <c r="J8" s="32">
        <v>337</v>
      </c>
      <c r="K8" s="33">
        <v>4.25</v>
      </c>
      <c r="L8" s="32" t="s">
        <v>22</v>
      </c>
      <c r="M8" s="34">
        <v>11935.44</v>
      </c>
      <c r="N8" s="35">
        <v>5617</v>
      </c>
      <c r="O8" s="36" t="s">
        <v>96</v>
      </c>
      <c r="P8" s="37" t="s">
        <v>24</v>
      </c>
      <c r="Q8" s="37" t="s">
        <v>85</v>
      </c>
      <c r="R8" s="16" t="s">
        <v>86</v>
      </c>
      <c r="S8" s="3">
        <v>2</v>
      </c>
      <c r="T8" s="3">
        <v>4.25</v>
      </c>
    </row>
    <row r="9" s="3" customFormat="1" ht="36" customHeight="1" spans="1:20">
      <c r="A9" s="15">
        <v>4</v>
      </c>
      <c r="B9" s="16" t="s">
        <v>36</v>
      </c>
      <c r="C9" s="17" t="s">
        <v>97</v>
      </c>
      <c r="D9" s="16" t="s">
        <v>98</v>
      </c>
      <c r="E9" s="18">
        <v>1000000</v>
      </c>
      <c r="F9" s="15" t="s">
        <v>39</v>
      </c>
      <c r="G9" s="19">
        <v>44552</v>
      </c>
      <c r="H9" s="16" t="s">
        <v>99</v>
      </c>
      <c r="I9" s="16" t="s">
        <v>100</v>
      </c>
      <c r="J9" s="32">
        <v>320</v>
      </c>
      <c r="K9" s="33">
        <v>4.25</v>
      </c>
      <c r="L9" s="32" t="s">
        <v>22</v>
      </c>
      <c r="M9" s="34">
        <v>37364.58</v>
      </c>
      <c r="N9" s="35">
        <v>17583</v>
      </c>
      <c r="O9" s="36" t="s">
        <v>101</v>
      </c>
      <c r="P9" s="37" t="s">
        <v>24</v>
      </c>
      <c r="Q9" s="37" t="s">
        <v>85</v>
      </c>
      <c r="R9" s="16" t="s">
        <v>86</v>
      </c>
      <c r="S9" s="3">
        <v>2</v>
      </c>
      <c r="T9" s="3">
        <v>4.25</v>
      </c>
    </row>
    <row r="10" s="3" customFormat="1" ht="36" customHeight="1" spans="1:20">
      <c r="A10" s="15">
        <v>5</v>
      </c>
      <c r="B10" s="16" t="s">
        <v>41</v>
      </c>
      <c r="C10" s="17" t="s">
        <v>102</v>
      </c>
      <c r="D10" s="16" t="s">
        <v>103</v>
      </c>
      <c r="E10" s="18">
        <v>250000</v>
      </c>
      <c r="F10" s="15" t="s">
        <v>34</v>
      </c>
      <c r="G10" s="19">
        <v>44553</v>
      </c>
      <c r="H10" s="16" t="s">
        <v>104</v>
      </c>
      <c r="I10" s="16" t="s">
        <v>105</v>
      </c>
      <c r="J10" s="32">
        <v>319</v>
      </c>
      <c r="K10" s="33">
        <v>4.25</v>
      </c>
      <c r="L10" s="32" t="s">
        <v>22</v>
      </c>
      <c r="M10" s="34">
        <v>9414.94</v>
      </c>
      <c r="N10" s="35">
        <v>4431</v>
      </c>
      <c r="O10" s="36" t="s">
        <v>106</v>
      </c>
      <c r="P10" s="37" t="s">
        <v>24</v>
      </c>
      <c r="Q10" s="37" t="s">
        <v>85</v>
      </c>
      <c r="R10" s="16" t="s">
        <v>86</v>
      </c>
      <c r="S10" s="3">
        <v>2</v>
      </c>
      <c r="T10" s="3">
        <v>4.25</v>
      </c>
    </row>
    <row r="11" s="3" customFormat="1" ht="36" customHeight="1" spans="1:20">
      <c r="A11" s="15">
        <v>34</v>
      </c>
      <c r="B11" s="16" t="s">
        <v>107</v>
      </c>
      <c r="C11" s="17" t="s">
        <v>108</v>
      </c>
      <c r="D11" s="16" t="s">
        <v>109</v>
      </c>
      <c r="E11" s="18">
        <v>500000</v>
      </c>
      <c r="F11" s="15" t="s">
        <v>110</v>
      </c>
      <c r="G11" s="20" t="s">
        <v>111</v>
      </c>
      <c r="H11" s="16" t="s">
        <v>112</v>
      </c>
      <c r="I11" s="16" t="s">
        <v>113</v>
      </c>
      <c r="J11" s="32">
        <v>304</v>
      </c>
      <c r="K11" s="33">
        <v>4.25</v>
      </c>
      <c r="L11" s="32" t="s">
        <v>22</v>
      </c>
      <c r="M11" s="34">
        <v>17944.43</v>
      </c>
      <c r="N11" s="35">
        <v>8444</v>
      </c>
      <c r="O11" s="36" t="s">
        <v>114</v>
      </c>
      <c r="P11" s="37" t="s">
        <v>24</v>
      </c>
      <c r="Q11" s="37" t="s">
        <v>85</v>
      </c>
      <c r="R11" s="16" t="s">
        <v>115</v>
      </c>
      <c r="S11" s="3">
        <v>2</v>
      </c>
      <c r="T11" s="3">
        <v>4.25</v>
      </c>
    </row>
    <row r="12" s="3" customFormat="1" ht="36" customHeight="1" spans="1:20">
      <c r="A12" s="15">
        <v>35</v>
      </c>
      <c r="B12" s="16" t="s">
        <v>116</v>
      </c>
      <c r="C12" s="17" t="s">
        <v>117</v>
      </c>
      <c r="D12" s="16" t="s">
        <v>118</v>
      </c>
      <c r="E12" s="18">
        <v>500000</v>
      </c>
      <c r="F12" s="15" t="s">
        <v>119</v>
      </c>
      <c r="G12" s="19">
        <v>44550</v>
      </c>
      <c r="H12" s="16" t="s">
        <v>120</v>
      </c>
      <c r="I12" s="16" t="s">
        <v>121</v>
      </c>
      <c r="J12" s="32">
        <v>271</v>
      </c>
      <c r="K12" s="33">
        <v>4.25</v>
      </c>
      <c r="L12" s="32" t="s">
        <v>22</v>
      </c>
      <c r="M12" s="34">
        <v>15298.82</v>
      </c>
      <c r="N12" s="35">
        <v>7199</v>
      </c>
      <c r="O12" s="36" t="s">
        <v>122</v>
      </c>
      <c r="P12" s="37" t="s">
        <v>24</v>
      </c>
      <c r="Q12" s="37" t="s">
        <v>85</v>
      </c>
      <c r="R12" s="16" t="s">
        <v>123</v>
      </c>
      <c r="S12" s="3">
        <v>2</v>
      </c>
      <c r="T12" s="3">
        <v>4.25</v>
      </c>
    </row>
    <row r="13" s="3" customFormat="1" ht="36" customHeight="1" spans="1:20">
      <c r="A13" s="15">
        <v>36</v>
      </c>
      <c r="B13" s="16" t="s">
        <v>45</v>
      </c>
      <c r="C13" s="17" t="s">
        <v>124</v>
      </c>
      <c r="D13" s="16" t="s">
        <v>125</v>
      </c>
      <c r="E13" s="18">
        <v>200000</v>
      </c>
      <c r="F13" s="15" t="s">
        <v>48</v>
      </c>
      <c r="G13" s="19">
        <v>44545</v>
      </c>
      <c r="H13" s="16" t="s">
        <v>104</v>
      </c>
      <c r="I13" s="16" t="s">
        <v>105</v>
      </c>
      <c r="J13" s="32">
        <v>327</v>
      </c>
      <c r="K13" s="33">
        <v>4.25</v>
      </c>
      <c r="L13" s="32" t="s">
        <v>22</v>
      </c>
      <c r="M13" s="34">
        <v>7720.8</v>
      </c>
      <c r="N13" s="35">
        <v>3633</v>
      </c>
      <c r="O13" s="36" t="s">
        <v>126</v>
      </c>
      <c r="P13" s="37" t="s">
        <v>24</v>
      </c>
      <c r="Q13" s="37" t="s">
        <v>85</v>
      </c>
      <c r="R13" s="16" t="s">
        <v>123</v>
      </c>
      <c r="S13" s="3">
        <v>2</v>
      </c>
      <c r="T13" s="3">
        <v>4.25</v>
      </c>
    </row>
    <row r="14" s="3" customFormat="1" ht="36" customHeight="1" spans="1:20">
      <c r="A14" s="15">
        <v>37</v>
      </c>
      <c r="B14" s="16" t="s">
        <v>50</v>
      </c>
      <c r="C14" s="17" t="s">
        <v>127</v>
      </c>
      <c r="D14" s="16" t="s">
        <v>128</v>
      </c>
      <c r="E14" s="18">
        <v>400000</v>
      </c>
      <c r="F14" s="15" t="s">
        <v>48</v>
      </c>
      <c r="G14" s="20">
        <v>44547</v>
      </c>
      <c r="H14" s="16" t="s">
        <v>104</v>
      </c>
      <c r="I14" s="16" t="s">
        <v>105</v>
      </c>
      <c r="J14" s="32">
        <v>327</v>
      </c>
      <c r="K14" s="33">
        <v>4.25</v>
      </c>
      <c r="L14" s="32" t="s">
        <v>22</v>
      </c>
      <c r="M14" s="34">
        <v>15441.68</v>
      </c>
      <c r="N14" s="35">
        <v>7267</v>
      </c>
      <c r="O14" s="36" t="s">
        <v>129</v>
      </c>
      <c r="P14" s="37" t="s">
        <v>24</v>
      </c>
      <c r="Q14" s="37" t="s">
        <v>85</v>
      </c>
      <c r="R14" s="16" t="s">
        <v>123</v>
      </c>
      <c r="S14" s="3">
        <v>2</v>
      </c>
      <c r="T14" s="3">
        <v>4.25</v>
      </c>
    </row>
    <row r="15" s="3" customFormat="1" ht="36" customHeight="1" spans="1:20">
      <c r="A15" s="15">
        <v>38</v>
      </c>
      <c r="B15" s="16" t="s">
        <v>54</v>
      </c>
      <c r="C15" s="17" t="s">
        <v>130</v>
      </c>
      <c r="D15" s="16" t="s">
        <v>131</v>
      </c>
      <c r="E15" s="18">
        <v>300000</v>
      </c>
      <c r="F15" s="15" t="s">
        <v>57</v>
      </c>
      <c r="G15" s="20">
        <v>44566</v>
      </c>
      <c r="H15" s="16" t="s">
        <v>120</v>
      </c>
      <c r="I15" s="16" t="s">
        <v>121</v>
      </c>
      <c r="J15" s="32">
        <v>320</v>
      </c>
      <c r="K15" s="33">
        <v>4.25</v>
      </c>
      <c r="L15" s="32" t="s">
        <v>22</v>
      </c>
      <c r="M15" s="34">
        <v>11333.36</v>
      </c>
      <c r="N15" s="35">
        <v>5333</v>
      </c>
      <c r="O15" s="36" t="s">
        <v>132</v>
      </c>
      <c r="P15" s="37" t="s">
        <v>24</v>
      </c>
      <c r="Q15" s="37" t="s">
        <v>85</v>
      </c>
      <c r="R15" s="16" t="s">
        <v>123</v>
      </c>
      <c r="S15" s="3">
        <v>2</v>
      </c>
      <c r="T15" s="3">
        <v>4.25</v>
      </c>
    </row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9">
    <mergeCell ref="A1:B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救灾贷——X县X银行2022年农业信贷担保贷款项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刘浩</cp:lastModifiedBy>
  <dcterms:created xsi:type="dcterms:W3CDTF">2018-12-21T01:05:00Z</dcterms:created>
  <dcterms:modified xsi:type="dcterms:W3CDTF">2023-02-15T03:01:14Z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2052-11.1.0.12763</vt:lpwstr>
  </property>
  <property fmtid="{D5CDD505-2E9C-101B-9397-08002B2CF9AE}" pid="4" name="ICV">
    <vt:lpwstr>4DA0ADF894CB44D195BD374973753B62</vt:lpwstr>
  </property>
  <property fmtid="{D5CDD505-2E9C-101B-9397-08002B2CF9AE}" pid="5" name="KSOReadingLayout">
    <vt:bool>true</vt:bool>
  </property>
</Properties>
</file>