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5" activeTab="7"/>
  </bookViews>
  <sheets>
    <sheet name="1-1部门收支总体情况表" sheetId="1" r:id="rId1"/>
    <sheet name="1-2部门收入总体情况表" sheetId="2" r:id="rId2"/>
    <sheet name="1-3部门支出总体情况表" sheetId="3" r:id="rId3"/>
    <sheet name="2-1财政拨款收支总体情况表" sheetId="4" r:id="rId4"/>
    <sheet name="2-2一般公共预算支出情况表" sheetId="5" r:id="rId5"/>
    <sheet name="2-3一般公共预算基本支出情况表" sheetId="6" r:id="rId6"/>
    <sheet name="2-4一般公共预算项目支出情况表" sheetId="7" r:id="rId7"/>
    <sheet name="2-5一般公共预算“三公”经费支出情况表" sheetId="8" r:id="rId8"/>
    <sheet name="2-6政府性基金预算支出情况表" sheetId="9" r:id="rId9"/>
    <sheet name="2-7机关运行经费情况表" sheetId="10" r:id="rId10"/>
    <sheet name="2-8政府采购表" sheetId="11" r:id="rId11"/>
  </sheets>
  <calcPr calcId="144525"/>
</workbook>
</file>

<file path=xl/sharedStrings.xml><?xml version="1.0" encoding="utf-8"?>
<sst xmlns="http://schemas.openxmlformats.org/spreadsheetml/2006/main" count="449" uniqueCount="252">
  <si>
    <t>部门收支总体情况表</t>
  </si>
  <si>
    <t>单位：万元</t>
  </si>
  <si>
    <t>收  入</t>
  </si>
  <si>
    <t>支 出</t>
  </si>
  <si>
    <t>项目</t>
  </si>
  <si>
    <t>2021年预算</t>
  </si>
  <si>
    <t>合计</t>
  </si>
  <si>
    <t>一般公共预算</t>
  </si>
  <si>
    <t>政府性基金预算</t>
  </si>
  <si>
    <t>纳入财政专户管理收费</t>
  </si>
  <si>
    <t>单位其他收入</t>
  </si>
  <si>
    <t>一般公共预算结余</t>
  </si>
  <si>
    <t>政府性基金预算结余结转</t>
  </si>
  <si>
    <t>纳入财政专户管理收费结余结转</t>
  </si>
  <si>
    <t>单位其他结余结转</t>
  </si>
  <si>
    <t>一、一般公共预算</t>
  </si>
  <si>
    <t>一、基本支出</t>
  </si>
  <si>
    <t>二、政府性基金预算</t>
  </si>
  <si>
    <t>（一）工资福利支出</t>
  </si>
  <si>
    <t>三、纳入财政专户管理收费</t>
  </si>
  <si>
    <t>（二）公用经费支出</t>
  </si>
  <si>
    <t>四、单位其他收入</t>
  </si>
  <si>
    <t>（三）对个人和家庭的补助</t>
  </si>
  <si>
    <t>二、项目支出</t>
  </si>
  <si>
    <t>本  年  收  入  合  计</t>
  </si>
  <si>
    <t>本  年  支　出  合  计</t>
  </si>
  <si>
    <t>加：上年结余</t>
  </si>
  <si>
    <t>一般公共预算结余结转</t>
  </si>
  <si>
    <t>收　入　总　计</t>
  </si>
  <si>
    <t>支   出   总   计</t>
  </si>
  <si>
    <t>部门收入总体情况表</t>
  </si>
  <si>
    <t>项     目</t>
  </si>
  <si>
    <t>金额</t>
  </si>
  <si>
    <t>总    计</t>
  </si>
  <si>
    <t>一、本年收入合计</t>
  </si>
  <si>
    <t>（一）一般公共预算小计</t>
  </si>
  <si>
    <t>1、财政拨款</t>
  </si>
  <si>
    <t>2、一般债务收入</t>
  </si>
  <si>
    <t>3、盘活存量资金</t>
  </si>
  <si>
    <t>（二）政府性基金预算小计</t>
  </si>
  <si>
    <t>1、政府性基金收入</t>
  </si>
  <si>
    <t>2、专项债务收入</t>
  </si>
  <si>
    <t>3、盘活存量资金（基金）</t>
  </si>
  <si>
    <t>（三）纳入财政专户管理收费</t>
  </si>
  <si>
    <t>（四）单位其他收入</t>
  </si>
  <si>
    <t>二、结余结转收入合计</t>
  </si>
  <si>
    <t>（一）一般公共预算结余</t>
  </si>
  <si>
    <t>（二）政府性基金预算结余结转</t>
  </si>
  <si>
    <t>（三）纳入财政专户管理收费结余结转</t>
  </si>
  <si>
    <t>（四）单位其他结余结转</t>
  </si>
  <si>
    <t>2021年部门支出总体情况表</t>
  </si>
  <si>
    <t>科目编码</t>
  </si>
  <si>
    <t>部门代码</t>
  </si>
  <si>
    <t>部门名称</t>
  </si>
  <si>
    <t>科目名称</t>
  </si>
  <si>
    <t>总计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</si>
  <si>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</si>
  <si>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</si>
  <si>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</si>
  <si>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</si>
  <si>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</si>
  <si>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</si>
  <si>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</si>
  <si>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</si>
  <si>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运转类</t>
  </si>
  <si>
    <t>专项资金类</t>
  </si>
  <si>
    <t>投资类</t>
  </si>
  <si>
    <t>其他</t>
  </si>
  <si>
    <t>新乡市平原示范区管委会交通运输局小计</t>
  </si>
  <si>
    <t>212</t>
  </si>
  <si>
    <t>03</t>
  </si>
  <si>
    <t>99</t>
  </si>
  <si>
    <t>217</t>
  </si>
  <si>
    <t>新乡市平原示范区管委会交通运输局</t>
  </si>
  <si>
    <t>2120399  其他城乡社区公共设施支出</t>
  </si>
  <si>
    <t>08</t>
  </si>
  <si>
    <t>2120803  城市建设支出</t>
  </si>
  <si>
    <t>04</t>
  </si>
  <si>
    <t>2120804  农村基础设施建设支出</t>
  </si>
  <si>
    <t>11</t>
  </si>
  <si>
    <t>21211  农业土地开发资金安排的支出</t>
  </si>
  <si>
    <t>214</t>
  </si>
  <si>
    <t>01</t>
  </si>
  <si>
    <t>2140101  行政运行</t>
  </si>
  <si>
    <t>02</t>
  </si>
  <si>
    <t>2140102  一般行政管理事务</t>
  </si>
  <si>
    <t>部门财政拨款收支总体情况表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</si>
  <si>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</si>
  <si>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</si>
  <si>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</si>
  <si>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</si>
  <si>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</si>
  <si>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</si>
  <si>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</si>
  <si>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</si>
  <si>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</si>
  <si>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</si>
  <si>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</si>
  <si>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</si>
  <si>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</si>
  <si>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</si>
  <si>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十五、资源勘探电力信息等支出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</si>
  <si>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</si>
  <si>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</si>
  <si>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</si>
  <si>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</si>
  <si>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</si>
  <si>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</si>
  <si>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</si>
  <si>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</si>
  <si>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</si>
  <si>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</si>
  <si>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</si>
  <si>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</si>
  <si>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</si>
  <si>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一般公共预算支出情况表</t>
  </si>
  <si>
    <t>单位代码</t>
  </si>
  <si>
    <t>单位名称</t>
  </si>
  <si>
    <t>单位名称（功能科目）</t>
  </si>
  <si>
    <t>单位小计</t>
  </si>
  <si>
    <t>217001</t>
  </si>
  <si>
    <t>其他城乡社区公共设施支出</t>
  </si>
  <si>
    <t>行政运行</t>
  </si>
  <si>
    <t>一般行政管理事务</t>
  </si>
  <si>
    <t>一般公共预算基本支出情况表</t>
  </si>
  <si>
    <t>经济科目编码</t>
  </si>
  <si>
    <t>一般公共预算拨款</t>
  </si>
  <si>
    <t>工资福利支出小计</t>
  </si>
  <si>
    <t>对个人和家庭的补助支出小计</t>
  </si>
  <si>
    <t>基本工资</t>
  </si>
  <si>
    <t xml:space="preserve">         离休费</t>
  </si>
  <si>
    <t>津贴补贴</t>
  </si>
  <si>
    <t xml:space="preserve">         退休费</t>
  </si>
  <si>
    <t>奖金</t>
  </si>
  <si>
    <t xml:space="preserve">         退职（役）费</t>
  </si>
  <si>
    <t>伙食补助费</t>
  </si>
  <si>
    <t xml:space="preserve">         抚恤金</t>
  </si>
  <si>
    <t>绩效工资</t>
  </si>
  <si>
    <t xml:space="preserve">         生活补助</t>
  </si>
  <si>
    <t>机关事业单位基本养老保险缴费</t>
  </si>
  <si>
    <t xml:space="preserve">         救济费</t>
  </si>
  <si>
    <t>职业年金缴费</t>
  </si>
  <si>
    <t xml:space="preserve">         医疗费补助</t>
  </si>
  <si>
    <t>职工基本医疗保险缴费</t>
  </si>
  <si>
    <t xml:space="preserve">         助学金</t>
  </si>
  <si>
    <t>公务员医疗补助缴费</t>
  </si>
  <si>
    <t xml:space="preserve">         奖励金</t>
  </si>
  <si>
    <t>其他社会保障缴费</t>
  </si>
  <si>
    <t xml:space="preserve">         个人农业生产补贴</t>
  </si>
  <si>
    <t>住房公积金</t>
  </si>
  <si>
    <t xml:space="preserve">         其他对个人和家庭的补助支出</t>
  </si>
  <si>
    <t>医疗费</t>
  </si>
  <si>
    <t>其他资本性支出小计</t>
  </si>
  <si>
    <t>其他工资福利支出</t>
  </si>
  <si>
    <t xml:space="preserve">         房屋建筑物购建</t>
  </si>
  <si>
    <t>商品和服务支出小计</t>
  </si>
  <si>
    <t xml:space="preserve">         办公设备购置</t>
  </si>
  <si>
    <t>办公费</t>
  </si>
  <si>
    <t xml:space="preserve">         专用设备购置</t>
  </si>
  <si>
    <t>印刷费</t>
  </si>
  <si>
    <t xml:space="preserve">         基础设施建设</t>
  </si>
  <si>
    <t>咨询费</t>
  </si>
  <si>
    <t xml:space="preserve">         大型修缮</t>
  </si>
  <si>
    <t>手续费</t>
  </si>
  <si>
    <t xml:space="preserve">         信息网络及软件购置更新</t>
  </si>
  <si>
    <t>水费</t>
  </si>
  <si>
    <t xml:space="preserve">         物资储备</t>
  </si>
  <si>
    <t>电费</t>
  </si>
  <si>
    <t xml:space="preserve">         土地补偿</t>
  </si>
  <si>
    <t>邮电费</t>
  </si>
  <si>
    <t xml:space="preserve">         安置补助</t>
  </si>
  <si>
    <t>取暖费</t>
  </si>
  <si>
    <t xml:space="preserve">         地上附着物和青苗补偿</t>
  </si>
  <si>
    <t>物业管理费</t>
  </si>
  <si>
    <t xml:space="preserve">         拆迁补偿</t>
  </si>
  <si>
    <t>差旅费</t>
  </si>
  <si>
    <t xml:space="preserve">         公务用车购置</t>
  </si>
  <si>
    <t>因公出国（境）费用</t>
  </si>
  <si>
    <t xml:space="preserve">         其他交通工具购置</t>
  </si>
  <si>
    <t>维修（护）费</t>
  </si>
  <si>
    <t xml:space="preserve">         文物和陈列品购置</t>
  </si>
  <si>
    <t>租赁费</t>
  </si>
  <si>
    <t xml:space="preserve">         无形资产购置</t>
  </si>
  <si>
    <t>会议费</t>
  </si>
  <si>
    <t xml:space="preserve">         其他资本性支出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</si>
  <si>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</si>
  <si>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</si>
  <si>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</si>
  <si>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</si>
  <si>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</si>
  <si>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</si>
  <si>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</si>
  <si>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</si>
  <si>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</si>
  <si>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</si>
  <si>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</si>
  <si>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</si>
  <si>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</si>
  <si>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 xml:space="preserve">            基本支出总计</t>
  </si>
  <si>
    <t>一般公共预算安排项目支出情况表</t>
  </si>
  <si>
    <t>单位编码</t>
  </si>
  <si>
    <t>项目名称</t>
  </si>
  <si>
    <t>项目内容</t>
  </si>
  <si>
    <t>项目绩效目标</t>
  </si>
  <si>
    <t>新乡市平原示范区管委会交通运输局 小计</t>
  </si>
  <si>
    <t>公路路灯电费</t>
  </si>
  <si>
    <t>幸福渠北岸道路的全部路灯电费</t>
  </si>
  <si>
    <t>完成电费指出</t>
  </si>
  <si>
    <t>2021年郑新黄河大桥过桥费补贴</t>
  </si>
  <si>
    <t>2021郑新黄河大桥过桥费精准补贴</t>
  </si>
  <si>
    <t>本年度完成补贴资金拨付</t>
  </si>
  <si>
    <t>交通六大队执法工作专项经费</t>
  </si>
  <si>
    <t>2020年交通行政执法经费共计176720元，其中办公用房租赁费用87500元（202008-202012），办公采购及日常开支89220元：2021年执法经费共计228000元，其中包括房屋租赁费210000（202101-202112），物业水电费12000（1000/月），日常办公耗材费6000元。</t>
  </si>
  <si>
    <t>2021年底完成相关执法工作</t>
  </si>
  <si>
    <t>派遣制人员工资经费</t>
  </si>
  <si>
    <t>我局劳务派遣人员11人，年工资，绩效，保险等1104670元，需负担工会经费14831元，合计1119501元。</t>
  </si>
  <si>
    <t>按规定完成拨付</t>
  </si>
  <si>
    <t>一般公共预算“三公”经费支出情况表</t>
  </si>
  <si>
    <t>2021年预算数</t>
  </si>
  <si>
    <t>公务用车购置及运行费</t>
  </si>
  <si>
    <t>公务车购置</t>
  </si>
  <si>
    <t>此表为空表</t>
  </si>
  <si>
    <t>政府性基金预算支出情况表</t>
  </si>
  <si>
    <t>功能科目</t>
  </si>
  <si>
    <t>商品和服务支出</t>
  </si>
  <si>
    <t>城市建设支出</t>
  </si>
  <si>
    <t>农村基础设施建设支出</t>
  </si>
  <si>
    <t>农业土地开发资金安排的支出</t>
  </si>
  <si>
    <t>机关运行经费情况表</t>
  </si>
  <si>
    <t>财政拨款（含上年结余）</t>
  </si>
  <si>
    <t>一般设备购置</t>
  </si>
  <si>
    <t>机关运行经费总计</t>
  </si>
  <si>
    <t>政府采购及新增资产配置计划表</t>
  </si>
  <si>
    <t>预算项目名称</t>
  </si>
  <si>
    <t>采购项目明细</t>
  </si>
  <si>
    <t>拟采购方式</t>
  </si>
  <si>
    <t>其中：财政拨款</t>
  </si>
  <si>
    <t>采购项目类别</t>
  </si>
  <si>
    <t>是否属资产购置项目</t>
  </si>
  <si>
    <t>幸福渠北岸道路工程及特殊附属物迁移、二次设计费用</t>
  </si>
  <si>
    <t>服务类</t>
  </si>
  <si>
    <t>否</t>
  </si>
  <si>
    <t>公开招标</t>
  </si>
  <si>
    <t>410</t>
  </si>
  <si>
    <t>0</t>
  </si>
  <si>
    <t>2021年桥北乡刘庵村通村道路</t>
  </si>
  <si>
    <t>工程类</t>
  </si>
  <si>
    <t>42</t>
  </si>
  <si>
    <t>S227节点改造工程</t>
  </si>
  <si>
    <t>150</t>
  </si>
  <si>
    <t>郑新大道西侧辅道工程</t>
  </si>
  <si>
    <t>124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</si>
</sst>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_ "/>
  </numFmts>
  <fonts count="35">
    <font>
      <sz val="11"/>
      <color theme="1"/>
      <name val="宋体"/>
      <charset val="134"/>
      <scheme val="minor"/>
    </font>
    <font>
      <sz val="18"/>
      <color rgb="FF000000"/>
      <name val="微软雅黑"/>
      <charset val="134"/>
    </font>
    <font>
      <sz val="11"/>
      <color rgb="FF000000"/>
      <name val="微软雅黑"/>
      <charset val="134"/>
    </font>
    <font>
      <sz val="9"/>
      <color rgb="FF000000"/>
      <name val="新宋体"/>
      <charset val="134"/>
    </font>
    <font>
      <sz val="11"/>
      <color rgb="FF000000"/>
      <name val="宋体"/>
      <charset val="134"/>
    </font>
    <font>
      <sz val="9"/>
      <color rgb="FF000000"/>
      <name val="微软雅黑"/>
      <charset val="134"/>
    </font>
    <font>
      <sz val="22"/>
      <color rgb="FF000000"/>
      <name val="黑体"/>
      <charset val="134"/>
    </font>
    <font>
      <sz val="12"/>
      <color rgb="FF000000"/>
      <name val="宋体"/>
      <charset val="134"/>
    </font>
    <font>
      <sz val="10"/>
      <color rgb="FF000000"/>
      <name val="新宋体"/>
      <charset val="134"/>
    </font>
    <font>
      <b/>
      <sz val="18"/>
      <color rgb="FF000000"/>
      <name val="宋体"/>
      <charset val="134"/>
    </font>
    <font>
      <sz val="9"/>
      <color rgb="FF000000"/>
      <name val="宋体"/>
      <charset val="134"/>
    </font>
    <font>
      <sz val="8"/>
      <color rgb="FF000000"/>
      <name val="宋体"/>
      <charset val="134"/>
    </font>
    <font>
      <sz val="18"/>
      <color rgb="FF000000"/>
      <name val="宋体"/>
      <charset val="134"/>
    </font>
    <font>
      <sz val="10"/>
      <color rgb="FF000000"/>
      <name val="宋体"/>
      <charset val="134"/>
    </font>
    <font>
      <b/>
      <sz val="20"/>
      <color rgb="FF000000"/>
      <name val="宋体"/>
      <charset val="134"/>
    </font>
    <font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21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6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15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15" borderId="14" applyNumberFormat="0" applyAlignment="0" applyProtection="0">
      <alignment vertical="center"/>
    </xf>
    <xf numFmtId="0" fontId="32" fillId="15" borderId="13" applyNumberFormat="0" applyAlignment="0" applyProtection="0">
      <alignment vertical="center"/>
    </xf>
    <xf numFmtId="0" fontId="33" fillId="24" borderId="20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4" fontId="5" fillId="2" borderId="5" xfId="0" applyNumberFormat="1" applyFont="1" applyFill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 indent="2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4" fontId="11" fillId="0" borderId="5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4" fontId="10" fillId="2" borderId="5" xfId="0" applyNumberFormat="1" applyFont="1" applyFill="1" applyBorder="1" applyAlignment="1">
      <alignment horizontal="right" vertical="center" wrapText="1"/>
    </xf>
    <xf numFmtId="4" fontId="10" fillId="0" borderId="5" xfId="0" applyNumberFormat="1" applyFont="1" applyBorder="1" applyAlignment="1">
      <alignment horizontal="right" vertical="center" wrapText="1"/>
    </xf>
    <xf numFmtId="0" fontId="10" fillId="0" borderId="3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1" fontId="7" fillId="0" borderId="5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2" fontId="7" fillId="0" borderId="5" xfId="0" applyNumberFormat="1" applyFont="1" applyBorder="1" applyAlignment="1">
      <alignment horizontal="center" vertical="center" wrapText="1"/>
    </xf>
    <xf numFmtId="4" fontId="11" fillId="0" borderId="5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center" wrapText="1"/>
    </xf>
    <xf numFmtId="0" fontId="7" fillId="0" borderId="5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2" fontId="7" fillId="0" borderId="5" xfId="0" applyNumberFormat="1" applyFont="1" applyBorder="1" applyAlignment="1">
      <alignment horizontal="right" vertical="center" wrapText="1"/>
    </xf>
    <xf numFmtId="0" fontId="13" fillId="0" borderId="5" xfId="0" applyFont="1" applyBorder="1" applyAlignment="1">
      <alignment horizontal="left" vertical="center" wrapText="1"/>
    </xf>
    <xf numFmtId="1" fontId="7" fillId="0" borderId="5" xfId="0" applyNumberFormat="1" applyFont="1" applyBorder="1" applyAlignment="1">
      <alignment horizontal="lef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0" fontId="13" fillId="0" borderId="5" xfId="0" applyFont="1" applyBorder="1" applyAlignment="1">
      <alignment horizontal="left" vertical="center" wrapText="1" indent="2"/>
    </xf>
    <xf numFmtId="0" fontId="7" fillId="0" borderId="6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4" fontId="10" fillId="0" borderId="0" xfId="0" applyNumberFormat="1" applyFont="1" applyAlignment="1">
      <alignment horizontal="left" wrapText="1"/>
    </xf>
    <xf numFmtId="4" fontId="10" fillId="0" borderId="4" xfId="0" applyNumberFormat="1" applyFont="1" applyBorder="1" applyAlignment="1">
      <alignment horizontal="left" vertical="center" wrapText="1"/>
    </xf>
    <xf numFmtId="4" fontId="10" fillId="0" borderId="3" xfId="0" applyNumberFormat="1" applyFont="1" applyBorder="1" applyAlignment="1">
      <alignment horizontal="left" wrapText="1"/>
    </xf>
    <xf numFmtId="0" fontId="10" fillId="0" borderId="5" xfId="0" applyFont="1" applyBorder="1" applyAlignment="1">
      <alignment horizontal="left" vertical="center" wrapText="1"/>
    </xf>
    <xf numFmtId="4" fontId="10" fillId="0" borderId="5" xfId="0" applyNumberFormat="1" applyFont="1" applyBorder="1" applyAlignment="1">
      <alignment horizontal="left" vertical="center" wrapText="1"/>
    </xf>
    <xf numFmtId="4" fontId="13" fillId="0" borderId="5" xfId="0" applyNumberFormat="1" applyFont="1" applyBorder="1" applyAlignment="1">
      <alignment horizontal="left" vertical="center" wrapText="1"/>
    </xf>
    <xf numFmtId="4" fontId="4" fillId="0" borderId="3" xfId="0" applyNumberFormat="1" applyFont="1" applyBorder="1" applyAlignment="1">
      <alignment horizontal="left" vertical="center" wrapText="1"/>
    </xf>
    <xf numFmtId="4" fontId="13" fillId="0" borderId="5" xfId="0" applyNumberFormat="1" applyFont="1" applyBorder="1" applyAlignment="1">
      <alignment horizontal="left" wrapText="1"/>
    </xf>
    <xf numFmtId="4" fontId="10" fillId="0" borderId="5" xfId="0" applyNumberFormat="1" applyFont="1" applyBorder="1" applyAlignment="1">
      <alignment horizontal="right" wrapText="1"/>
    </xf>
    <xf numFmtId="4" fontId="10" fillId="0" borderId="5" xfId="0" applyNumberFormat="1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4" fontId="10" fillId="0" borderId="6" xfId="0" applyNumberFormat="1" applyFont="1" applyBorder="1" applyAlignment="1">
      <alignment horizontal="left" wrapText="1"/>
    </xf>
    <xf numFmtId="4" fontId="10" fillId="0" borderId="6" xfId="0" applyNumberFormat="1" applyFont="1" applyBorder="1" applyAlignment="1">
      <alignment horizontal="right" wrapText="1"/>
    </xf>
    <xf numFmtId="4" fontId="4" fillId="0" borderId="0" xfId="0" applyNumberFormat="1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right" vertical="center" wrapText="1"/>
    </xf>
    <xf numFmtId="0" fontId="13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4" fontId="14" fillId="0" borderId="0" xfId="0" applyNumberFormat="1" applyFont="1" applyAlignment="1">
      <alignment horizontal="center" vertical="center" wrapText="1"/>
    </xf>
    <xf numFmtId="4" fontId="13" fillId="3" borderId="4" xfId="0" applyNumberFormat="1" applyFont="1" applyFill="1" applyBorder="1" applyAlignment="1">
      <alignment horizontal="right" vertical="center" wrapText="1"/>
    </xf>
    <xf numFmtId="4" fontId="13" fillId="0" borderId="4" xfId="0" applyNumberFormat="1" applyFont="1" applyBorder="1" applyAlignment="1">
      <alignment horizontal="right" vertical="center" wrapText="1"/>
    </xf>
    <xf numFmtId="176" fontId="13" fillId="0" borderId="4" xfId="0" applyNumberFormat="1" applyFont="1" applyBorder="1" applyAlignment="1">
      <alignment horizontal="right" vertical="center" wrapText="1"/>
    </xf>
    <xf numFmtId="0" fontId="13" fillId="0" borderId="1" xfId="0" applyFont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1" fontId="13" fillId="0" borderId="5" xfId="0" applyNumberFormat="1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right" vertical="center" wrapText="1"/>
    </xf>
    <xf numFmtId="4" fontId="4" fillId="0" borderId="6" xfId="0" applyNumberFormat="1" applyFont="1" applyBorder="1" applyAlignment="1">
      <alignment horizontal="left" vertical="center" wrapText="1"/>
    </xf>
    <xf numFmtId="176" fontId="13" fillId="0" borderId="0" xfId="0" applyNumberFormat="1" applyFont="1" applyAlignment="1">
      <alignment horizontal="right" vertical="center" wrapText="1"/>
    </xf>
    <xf numFmtId="0" fontId="13" fillId="0" borderId="4" xfId="0" applyFont="1" applyBorder="1" applyAlignment="1">
      <alignment horizontal="right" wrapText="1"/>
    </xf>
    <xf numFmtId="4" fontId="4" fillId="0" borderId="4" xfId="0" applyNumberFormat="1" applyFont="1" applyBorder="1" applyAlignment="1">
      <alignment horizontal="left" vertical="center" wrapText="1"/>
    </xf>
    <xf numFmtId="0" fontId="10" fillId="0" borderId="10" xfId="0" applyFont="1" applyBorder="1" applyAlignment="1">
      <alignment horizontal="center" vertical="center" wrapText="1"/>
    </xf>
    <xf numFmtId="4" fontId="10" fillId="0" borderId="11" xfId="0" applyNumberFormat="1" applyFont="1" applyBorder="1" applyAlignment="1">
      <alignment horizontal="center" vertical="center" wrapText="1"/>
    </xf>
    <xf numFmtId="4" fontId="10" fillId="0" borderId="1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 indent="1"/>
    </xf>
    <xf numFmtId="0" fontId="9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2"/>
    </xf>
    <xf numFmtId="4" fontId="10" fillId="0" borderId="4" xfId="0" applyNumberFormat="1" applyFont="1" applyBorder="1" applyAlignment="1">
      <alignment horizontal="left" wrapText="1"/>
    </xf>
    <xf numFmtId="4" fontId="10" fillId="0" borderId="12" xfId="0" applyNumberFormat="1" applyFont="1" applyBorder="1" applyAlignment="1">
      <alignment horizontal="left" vertical="center" wrapText="1"/>
    </xf>
    <xf numFmtId="4" fontId="15" fillId="0" borderId="5" xfId="0" applyNumberFormat="1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 indent="1"/>
    </xf>
    <xf numFmtId="0" fontId="10" fillId="0" borderId="7" xfId="0" applyFont="1" applyBorder="1" applyAlignment="1">
      <alignment horizontal="right" vertical="center" wrapText="1"/>
    </xf>
    <xf numFmtId="4" fontId="10" fillId="0" borderId="8" xfId="0" applyNumberFormat="1" applyFont="1" applyBorder="1" applyAlignment="1">
      <alignment horizontal="right" vertical="center" wrapText="1"/>
    </xf>
    <xf numFmtId="4" fontId="10" fillId="0" borderId="9" xfId="0" applyNumberFormat="1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workbookViewId="0">
      <selection activeCell="A1" sqref="A1:L1"/>
    </sheetView>
  </sheetViews>
  <sheetFormatPr defaultColWidth="9" defaultRowHeight="13.5"/>
  <cols>
    <col min="1" max="1" width="35.5" customWidth="1"/>
    <col min="2" max="2" width="15.625" customWidth="1"/>
    <col min="3" max="3" width="21" customWidth="1"/>
    <col min="4" max="4" width="10" customWidth="1"/>
    <col min="5" max="5" width="7.75" customWidth="1"/>
    <col min="6" max="6" width="8.375" customWidth="1"/>
    <col min="7" max="7" width="7.375" customWidth="1"/>
    <col min="8" max="8" width="8.5" customWidth="1"/>
    <col min="9" max="13" width="6.25" customWidth="1"/>
  </cols>
  <sheetData>
    <row r="1" ht="37.5" customHeight="1" spans="1:13">
      <c r="A1" s="32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5"/>
      <c r="M1" s="76"/>
    </row>
    <row r="2" ht="15" customHeight="1" spans="1:13">
      <c r="A2" s="34"/>
      <c r="B2" s="77"/>
      <c r="C2" s="77"/>
      <c r="D2" s="77"/>
      <c r="E2" s="77"/>
      <c r="F2" s="77"/>
      <c r="G2" s="118"/>
      <c r="H2" s="118"/>
      <c r="I2" s="118"/>
      <c r="J2" s="122" t="s">
        <v>1</v>
      </c>
      <c r="K2" s="123"/>
      <c r="L2" s="124"/>
      <c r="M2" s="76"/>
    </row>
    <row r="3" ht="18" customHeight="1" spans="1:13">
      <c r="A3" s="35" t="s">
        <v>2</v>
      </c>
      <c r="B3" s="36"/>
      <c r="C3" s="35" t="s">
        <v>3</v>
      </c>
      <c r="D3" s="36"/>
      <c r="E3" s="36"/>
      <c r="F3" s="36"/>
      <c r="G3" s="36"/>
      <c r="H3" s="36"/>
      <c r="I3" s="36"/>
      <c r="J3" s="36"/>
      <c r="K3" s="36"/>
      <c r="L3" s="36"/>
      <c r="M3" s="78"/>
    </row>
    <row r="4" ht="18" customHeight="1" spans="1:13">
      <c r="A4" s="35" t="s">
        <v>4</v>
      </c>
      <c r="B4" s="35" t="s">
        <v>5</v>
      </c>
      <c r="C4" s="35" t="s">
        <v>4</v>
      </c>
      <c r="D4" s="35" t="s">
        <v>5</v>
      </c>
      <c r="E4" s="36"/>
      <c r="F4" s="36"/>
      <c r="G4" s="36"/>
      <c r="H4" s="36"/>
      <c r="I4" s="36"/>
      <c r="J4" s="36"/>
      <c r="K4" s="36"/>
      <c r="L4" s="36"/>
      <c r="M4" s="78"/>
    </row>
    <row r="5" ht="45.75" customHeight="1" spans="1:13">
      <c r="A5" s="36"/>
      <c r="B5" s="36"/>
      <c r="C5" s="36"/>
      <c r="D5" s="35" t="s">
        <v>6</v>
      </c>
      <c r="E5" s="35" t="s">
        <v>7</v>
      </c>
      <c r="F5" s="35" t="s">
        <v>8</v>
      </c>
      <c r="G5" s="35" t="s">
        <v>9</v>
      </c>
      <c r="H5" s="35" t="s">
        <v>10</v>
      </c>
      <c r="I5" s="35" t="s">
        <v>11</v>
      </c>
      <c r="J5" s="35" t="s">
        <v>12</v>
      </c>
      <c r="K5" s="35" t="s">
        <v>13</v>
      </c>
      <c r="L5" s="35" t="s">
        <v>14</v>
      </c>
      <c r="M5" s="78"/>
    </row>
    <row r="6" ht="23.25" customHeight="1" spans="1:13">
      <c r="A6" s="36"/>
      <c r="B6" s="36"/>
      <c r="C6" s="36"/>
      <c r="D6" s="36"/>
      <c r="E6" s="30"/>
      <c r="F6" s="30"/>
      <c r="G6" s="30"/>
      <c r="H6" s="30"/>
      <c r="I6" s="30"/>
      <c r="J6" s="30"/>
      <c r="K6" s="30"/>
      <c r="L6" s="30"/>
      <c r="M6" s="78"/>
    </row>
    <row r="7" ht="22.5" customHeight="1" spans="1:13">
      <c r="A7" s="79" t="s">
        <v>15</v>
      </c>
      <c r="B7" s="47">
        <v>4752.26</v>
      </c>
      <c r="C7" s="79" t="s">
        <v>16</v>
      </c>
      <c r="D7" s="47">
        <v>110.26</v>
      </c>
      <c r="E7" s="47">
        <v>110.26</v>
      </c>
      <c r="F7" s="47"/>
      <c r="G7" s="47"/>
      <c r="H7" s="47"/>
      <c r="I7" s="47"/>
      <c r="J7" s="47"/>
      <c r="K7" s="47"/>
      <c r="L7" s="47"/>
      <c r="M7" s="78"/>
    </row>
    <row r="8" ht="22.5" customHeight="1" spans="1:13">
      <c r="A8" s="79" t="s">
        <v>17</v>
      </c>
      <c r="B8" s="47">
        <v>11910</v>
      </c>
      <c r="C8" s="79" t="s">
        <v>18</v>
      </c>
      <c r="D8" s="47">
        <v>90.76</v>
      </c>
      <c r="E8" s="47">
        <v>90.76</v>
      </c>
      <c r="F8" s="47"/>
      <c r="G8" s="47"/>
      <c r="H8" s="47"/>
      <c r="I8" s="47"/>
      <c r="J8" s="47"/>
      <c r="K8" s="47"/>
      <c r="L8" s="47"/>
      <c r="M8" s="78"/>
    </row>
    <row r="9" ht="22.5" customHeight="1" spans="1:13">
      <c r="A9" s="79" t="s">
        <v>19</v>
      </c>
      <c r="B9" s="47"/>
      <c r="C9" s="79" t="s">
        <v>20</v>
      </c>
      <c r="D9" s="47">
        <v>19.5</v>
      </c>
      <c r="E9" s="47">
        <v>19.5</v>
      </c>
      <c r="F9" s="47"/>
      <c r="G9" s="47"/>
      <c r="H9" s="47"/>
      <c r="I9" s="47"/>
      <c r="J9" s="47"/>
      <c r="K9" s="47"/>
      <c r="L9" s="47"/>
      <c r="M9" s="78"/>
    </row>
    <row r="10" ht="22.5" customHeight="1" spans="1:13">
      <c r="A10" s="79" t="s">
        <v>21</v>
      </c>
      <c r="B10" s="47"/>
      <c r="C10" s="79" t="s">
        <v>22</v>
      </c>
      <c r="D10" s="47"/>
      <c r="E10" s="47"/>
      <c r="F10" s="47"/>
      <c r="G10" s="47"/>
      <c r="H10" s="47"/>
      <c r="I10" s="47"/>
      <c r="J10" s="47"/>
      <c r="K10" s="47"/>
      <c r="L10" s="47"/>
      <c r="M10" s="78"/>
    </row>
    <row r="11" ht="22.5" customHeight="1" spans="1:13">
      <c r="A11" s="119"/>
      <c r="B11" s="47"/>
      <c r="C11" s="79" t="s">
        <v>23</v>
      </c>
      <c r="D11" s="47">
        <v>16552</v>
      </c>
      <c r="E11" s="47">
        <v>4642</v>
      </c>
      <c r="F11" s="47">
        <v>11910</v>
      </c>
      <c r="G11" s="47"/>
      <c r="H11" s="47"/>
      <c r="I11" s="47"/>
      <c r="J11" s="47"/>
      <c r="K11" s="47"/>
      <c r="L11" s="47"/>
      <c r="M11" s="78"/>
    </row>
    <row r="12" ht="22.5" customHeight="1" spans="1:13">
      <c r="A12" s="79" t="s">
        <v>24</v>
      </c>
      <c r="B12" s="47">
        <f>SUM(B7:B10)</f>
        <v>16662.26</v>
      </c>
      <c r="C12" s="79" t="s">
        <v>25</v>
      </c>
      <c r="D12" s="47">
        <v>16662.26</v>
      </c>
      <c r="E12" s="47">
        <v>4752.26</v>
      </c>
      <c r="F12" s="47">
        <v>11910</v>
      </c>
      <c r="G12" s="47"/>
      <c r="H12" s="47"/>
      <c r="I12" s="47"/>
      <c r="J12" s="47"/>
      <c r="K12" s="47"/>
      <c r="L12" s="47"/>
      <c r="M12" s="78"/>
    </row>
    <row r="13" ht="22.5" customHeight="1" spans="1:13">
      <c r="A13" s="79" t="s">
        <v>26</v>
      </c>
      <c r="B13" s="47">
        <f>SUM(B14:B17)</f>
        <v>0</v>
      </c>
      <c r="C13" s="120"/>
      <c r="D13" s="47"/>
      <c r="E13" s="47"/>
      <c r="F13" s="47"/>
      <c r="G13" s="47"/>
      <c r="H13" s="47"/>
      <c r="I13" s="47"/>
      <c r="J13" s="47"/>
      <c r="K13" s="47"/>
      <c r="L13" s="47"/>
      <c r="M13" s="78"/>
    </row>
    <row r="14" ht="22.5" customHeight="1" spans="1:13">
      <c r="A14" s="121" t="s">
        <v>27</v>
      </c>
      <c r="B14" s="47"/>
      <c r="C14" s="120"/>
      <c r="D14" s="47"/>
      <c r="E14" s="47"/>
      <c r="F14" s="47"/>
      <c r="G14" s="47"/>
      <c r="H14" s="47"/>
      <c r="I14" s="47"/>
      <c r="J14" s="47"/>
      <c r="K14" s="47"/>
      <c r="L14" s="47"/>
      <c r="M14" s="78"/>
    </row>
    <row r="15" ht="22.5" customHeight="1" spans="1:13">
      <c r="A15" s="121" t="s">
        <v>12</v>
      </c>
      <c r="B15" s="47"/>
      <c r="C15" s="120"/>
      <c r="D15" s="47"/>
      <c r="E15" s="47"/>
      <c r="F15" s="47"/>
      <c r="G15" s="47"/>
      <c r="H15" s="47"/>
      <c r="I15" s="47"/>
      <c r="J15" s="47"/>
      <c r="K15" s="47"/>
      <c r="L15" s="47"/>
      <c r="M15" s="78"/>
    </row>
    <row r="16" ht="27.75" customHeight="1" spans="1:13">
      <c r="A16" s="121" t="s">
        <v>13</v>
      </c>
      <c r="B16" s="47"/>
      <c r="C16" s="85"/>
      <c r="D16" s="47"/>
      <c r="E16" s="47"/>
      <c r="F16" s="47"/>
      <c r="G16" s="47"/>
      <c r="H16" s="47"/>
      <c r="I16" s="47"/>
      <c r="J16" s="47"/>
      <c r="K16" s="47"/>
      <c r="L16" s="47"/>
      <c r="M16" s="78"/>
    </row>
    <row r="17" ht="27.75" customHeight="1" spans="1:13">
      <c r="A17" s="121" t="s">
        <v>14</v>
      </c>
      <c r="B17" s="84"/>
      <c r="C17" s="85"/>
      <c r="D17" s="47"/>
      <c r="E17" s="47"/>
      <c r="F17" s="47"/>
      <c r="G17" s="47"/>
      <c r="H17" s="47"/>
      <c r="I17" s="47"/>
      <c r="J17" s="47"/>
      <c r="K17" s="47"/>
      <c r="L17" s="47"/>
      <c r="M17" s="78"/>
    </row>
    <row r="18" ht="20.25" customHeight="1" spans="1:13">
      <c r="A18" s="86" t="s">
        <v>28</v>
      </c>
      <c r="B18" s="84">
        <v>16662.26</v>
      </c>
      <c r="C18" s="86" t="s">
        <v>29</v>
      </c>
      <c r="D18" s="47">
        <v>16662.26</v>
      </c>
      <c r="E18" s="47">
        <v>4752.26</v>
      </c>
      <c r="F18" s="47">
        <v>11910</v>
      </c>
      <c r="G18" s="47"/>
      <c r="H18" s="47"/>
      <c r="I18" s="47"/>
      <c r="J18" s="47"/>
      <c r="K18" s="47"/>
      <c r="L18" s="47"/>
      <c r="M18" s="78"/>
    </row>
    <row r="19" ht="20.25" customHeight="1" spans="1:13">
      <c r="A19" s="87"/>
      <c r="B19" s="87"/>
      <c r="C19" s="87"/>
      <c r="D19" s="88"/>
      <c r="E19" s="88"/>
      <c r="F19" s="88"/>
      <c r="G19" s="88"/>
      <c r="H19" s="88"/>
      <c r="I19" s="88"/>
      <c r="J19" s="88"/>
      <c r="K19" s="88"/>
      <c r="L19" s="88"/>
      <c r="M19" s="76"/>
    </row>
  </sheetData>
  <mergeCells count="17">
    <mergeCell ref="A1:L1"/>
    <mergeCell ref="J2:L2"/>
    <mergeCell ref="A3:B3"/>
    <mergeCell ref="C3:L3"/>
    <mergeCell ref="D4:L4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pageMargins left="0.64529134" right="0.64529134" top="0.68466142" bottom="0.68466142" header="0.3" footer="0.3"/>
  <pageSetup paperSize="9" scale="56" orientation="portrait"/>
  <headerFooter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1"/>
  <sheetViews>
    <sheetView showGridLines="0" workbookViewId="0">
      <selection activeCell="A1" sqref="A1:C1"/>
    </sheetView>
  </sheetViews>
  <sheetFormatPr defaultColWidth="9" defaultRowHeight="13.5" outlineLevelCol="3"/>
  <cols>
    <col min="1" max="1" width="9.625" customWidth="1"/>
    <col min="2" max="2" width="29.875" customWidth="1"/>
    <col min="3" max="3" width="24" customWidth="1"/>
    <col min="4" max="4" width="1" customWidth="1"/>
  </cols>
  <sheetData>
    <row r="1" ht="33" customHeight="1" spans="1:4">
      <c r="A1" s="32" t="s">
        <v>30</v>
      </c>
      <c r="B1" s="110"/>
      <c r="C1" s="111"/>
      <c r="D1" s="15"/>
    </row>
    <row r="2" ht="36" customHeight="1" spans="1:4">
      <c r="A2" s="112"/>
      <c r="B2" s="113"/>
      <c r="C2" s="114" t="s">
        <v>1</v>
      </c>
      <c r="D2" s="15"/>
    </row>
    <row r="3" ht="24.75" customHeight="1" spans="1:4">
      <c r="A3" s="25" t="s">
        <v>31</v>
      </c>
      <c r="B3" s="25"/>
      <c r="C3" s="25" t="s">
        <v>32</v>
      </c>
      <c r="D3" s="16"/>
    </row>
    <row r="4" ht="20.25" customHeight="1" spans="1:4">
      <c r="A4" s="25" t="s">
        <v>33</v>
      </c>
      <c r="B4" s="25"/>
      <c r="C4" s="67">
        <v>16662.26</v>
      </c>
      <c r="D4" s="16"/>
    </row>
    <row r="5" ht="20.25" customHeight="1" spans="1:4">
      <c r="A5" s="60" t="s">
        <v>34</v>
      </c>
      <c r="B5" s="115"/>
      <c r="C5" s="67">
        <f>SUM(C6+C10+C14+C15)</f>
        <v>16662.26</v>
      </c>
      <c r="D5" s="16"/>
    </row>
    <row r="6" ht="20.25" customHeight="1" spans="1:4">
      <c r="A6" s="116" t="s">
        <v>35</v>
      </c>
      <c r="B6" s="67"/>
      <c r="C6" s="67">
        <v>4752.26</v>
      </c>
      <c r="D6" s="16"/>
    </row>
    <row r="7" ht="39" customHeight="1" spans="1:4">
      <c r="A7" s="117" t="s">
        <v>36</v>
      </c>
      <c r="B7" s="67"/>
      <c r="C7" s="67">
        <v>4752.26</v>
      </c>
      <c r="D7" s="16"/>
    </row>
    <row r="8" ht="37.5" customHeight="1" spans="1:4">
      <c r="A8" s="117" t="s">
        <v>37</v>
      </c>
      <c r="B8" s="67"/>
      <c r="C8" s="67"/>
      <c r="D8" s="16"/>
    </row>
    <row r="9" ht="36" customHeight="1" spans="1:4">
      <c r="A9" s="117" t="s">
        <v>38</v>
      </c>
      <c r="B9" s="67"/>
      <c r="C9" s="67"/>
      <c r="D9" s="16"/>
    </row>
    <row r="10" ht="20.25" customHeight="1" spans="1:4">
      <c r="A10" s="116" t="s">
        <v>39</v>
      </c>
      <c r="B10" s="60"/>
      <c r="C10" s="67">
        <v>11910</v>
      </c>
      <c r="D10" s="16"/>
    </row>
    <row r="11" ht="26.25" customHeight="1" spans="1:4">
      <c r="A11" s="117" t="s">
        <v>40</v>
      </c>
      <c r="B11" s="60"/>
      <c r="C11" s="67">
        <v>11910</v>
      </c>
      <c r="D11" s="16"/>
    </row>
    <row r="12" ht="31.5" customHeight="1" spans="1:4">
      <c r="A12" s="117" t="s">
        <v>41</v>
      </c>
      <c r="B12" s="67"/>
      <c r="C12" s="67"/>
      <c r="D12" s="16"/>
    </row>
    <row r="13" ht="30" customHeight="1" spans="1:4">
      <c r="A13" s="117" t="s">
        <v>42</v>
      </c>
      <c r="B13" s="67"/>
      <c r="C13" s="67"/>
      <c r="D13" s="16"/>
    </row>
    <row r="14" ht="28.5" customHeight="1" spans="1:4">
      <c r="A14" s="116" t="s">
        <v>43</v>
      </c>
      <c r="B14" s="67"/>
      <c r="C14" s="67"/>
      <c r="D14" s="16"/>
    </row>
    <row r="15" ht="26.25" customHeight="1" spans="1:4">
      <c r="A15" s="116" t="s">
        <v>44</v>
      </c>
      <c r="B15" s="67"/>
      <c r="C15" s="67"/>
      <c r="D15" s="16"/>
    </row>
    <row r="16" ht="26.25" customHeight="1" spans="1:4">
      <c r="A16" s="60" t="s">
        <v>45</v>
      </c>
      <c r="B16" s="67"/>
      <c r="C16" s="67"/>
      <c r="D16" s="16"/>
    </row>
    <row r="17" ht="20.25" customHeight="1" spans="1:4">
      <c r="A17" s="116" t="s">
        <v>46</v>
      </c>
      <c r="B17" s="67"/>
      <c r="C17" s="67"/>
      <c r="D17" s="16"/>
    </row>
    <row r="18" ht="20.25" customHeight="1" spans="1:4">
      <c r="A18" s="116" t="s">
        <v>47</v>
      </c>
      <c r="B18" s="115"/>
      <c r="C18" s="67"/>
      <c r="D18" s="16"/>
    </row>
    <row r="19" ht="20.25" customHeight="1" spans="1:4">
      <c r="A19" s="116" t="s">
        <v>48</v>
      </c>
      <c r="B19" s="115"/>
      <c r="C19" s="67"/>
      <c r="D19" s="16"/>
    </row>
    <row r="20" ht="20.25" customHeight="1" spans="1:4">
      <c r="A20" s="116" t="s">
        <v>49</v>
      </c>
      <c r="B20" s="115"/>
      <c r="C20" s="67"/>
      <c r="D20" s="16"/>
    </row>
    <row r="21" ht="16.5" customHeight="1" spans="1:4">
      <c r="A21" s="31"/>
      <c r="B21" s="31"/>
      <c r="C21" s="31"/>
      <c r="D21" s="15"/>
    </row>
  </sheetData>
  <mergeCells count="20">
    <mergeCell ref="A1:C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</mergeCells>
  <pageMargins left="0.64529134" right="0.64529134" top="0.68466142" bottom="0.68466142" header="0.3" footer="0.3"/>
  <pageSetup paperSize="9" scale="89" orientation="landscape"/>
  <headerFooter>
    <oddFooter>&amp;C第&amp;P页, 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5"/>
  <sheetViews>
    <sheetView showGridLines="0" workbookViewId="0">
      <selection activeCell="A1" sqref="A1:A15"/>
    </sheetView>
  </sheetViews>
  <sheetFormatPr defaultColWidth="9" defaultRowHeight="13.5"/>
  <cols>
    <col min="1" max="1" width="3.75" customWidth="1"/>
    <col min="2" max="2" width="6.25" customWidth="1"/>
    <col min="3" max="3" width="6.375" customWidth="1"/>
    <col min="4" max="4" width="6.125" customWidth="1"/>
    <col min="5" max="5" width="8.75" customWidth="1"/>
    <col min="6" max="6" width="24.5" customWidth="1"/>
    <col min="7" max="7" width="26" customWidth="1"/>
    <col min="8" max="8" width="9.375" customWidth="1"/>
    <col min="9" max="9" width="8.75" customWidth="1"/>
    <col min="10" max="10" width="10.25" customWidth="1"/>
    <col min="11" max="11" width="14.375" customWidth="1"/>
    <col min="12" max="12" width="9" customWidth="1"/>
    <col min="13" max="13" width="10.25" customWidth="1"/>
    <col min="14" max="14" width="10.5" customWidth="1"/>
    <col min="15" max="15" width="9" customWidth="1"/>
    <col min="16" max="16" width="9.625" customWidth="1"/>
  </cols>
  <sheetData>
    <row r="1" ht="25.5" customHeight="1" spans="1:16">
      <c r="A1" s="90"/>
      <c r="B1" s="90"/>
      <c r="C1" s="90"/>
      <c r="D1" s="90"/>
      <c r="E1" s="91"/>
      <c r="F1" s="92"/>
      <c r="G1" s="92"/>
      <c r="H1" s="90"/>
      <c r="I1" s="90"/>
      <c r="J1" s="90"/>
      <c r="K1" s="90"/>
      <c r="L1" s="91"/>
      <c r="M1" s="92"/>
      <c r="N1" s="92"/>
      <c r="O1" s="91"/>
      <c r="P1" s="104"/>
    </row>
    <row r="2" ht="21.75" customHeight="1" spans="1:16">
      <c r="A2" s="93"/>
      <c r="B2" s="93" t="s">
        <v>50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89"/>
      <c r="O2" s="89"/>
      <c r="P2" s="89"/>
    </row>
    <row r="3" ht="25.5" customHeight="1" spans="1:16">
      <c r="A3" s="91"/>
      <c r="B3" s="58"/>
      <c r="C3" s="95"/>
      <c r="D3" s="95"/>
      <c r="E3" s="96"/>
      <c r="F3" s="95"/>
      <c r="G3" s="95"/>
      <c r="H3" s="97"/>
      <c r="I3" s="97"/>
      <c r="J3" s="97"/>
      <c r="K3" s="97"/>
      <c r="L3" s="97"/>
      <c r="M3" s="105" t="s">
        <v>1</v>
      </c>
      <c r="N3" s="106"/>
      <c r="O3" s="106"/>
      <c r="P3" s="89"/>
    </row>
    <row r="4" ht="33.75" customHeight="1" spans="1:16">
      <c r="A4" s="98"/>
      <c r="B4" s="61" t="s">
        <v>51</v>
      </c>
      <c r="C4" s="99"/>
      <c r="D4" s="99"/>
      <c r="E4" s="61" t="s">
        <v>52</v>
      </c>
      <c r="F4" s="61" t="s">
        <v>53</v>
      </c>
      <c r="G4" s="61" t="s">
        <v>54</v>
      </c>
      <c r="H4" s="61" t="s">
        <v>55</v>
      </c>
      <c r="I4" s="107" t="s">
        <v>56</v>
      </c>
      <c r="J4" s="108"/>
      <c r="K4" s="109"/>
      <c r="L4" s="107" t="s">
        <v>57</v>
      </c>
      <c r="M4" s="108"/>
      <c r="N4" s="108"/>
      <c r="O4" s="109"/>
      <c r="P4" s="82"/>
    </row>
    <row r="5" ht="39.75" customHeight="1" spans="1:16">
      <c r="A5" s="98"/>
      <c r="B5" s="61" t="s">
        <v>58</v>
      </c>
      <c r="C5" s="61" t="s">
        <v>59</v>
      </c>
      <c r="D5" s="61" t="s">
        <v>60</v>
      </c>
      <c r="E5" s="99"/>
      <c r="F5" s="99"/>
      <c r="G5" s="99"/>
      <c r="H5" s="99"/>
      <c r="I5" s="35" t="s">
        <v>61</v>
      </c>
      <c r="J5" s="35" t="s">
        <v>62</v>
      </c>
      <c r="K5" s="35" t="s">
        <v>63</v>
      </c>
      <c r="L5" s="35" t="s">
        <v>64</v>
      </c>
      <c r="M5" s="35" t="s">
        <v>65</v>
      </c>
      <c r="N5" s="35" t="s">
        <v>66</v>
      </c>
      <c r="O5" s="35" t="s">
        <v>67</v>
      </c>
      <c r="P5" s="82"/>
    </row>
    <row r="6" ht="20.25" customHeight="1" spans="1:16">
      <c r="A6" s="98"/>
      <c r="B6" s="61"/>
      <c r="C6" s="61"/>
      <c r="D6" s="61"/>
      <c r="E6" s="61"/>
      <c r="F6" s="61"/>
      <c r="G6" s="61"/>
      <c r="H6" s="100">
        <v>1</v>
      </c>
      <c r="I6" s="100">
        <v>2</v>
      </c>
      <c r="J6" s="100">
        <v>3</v>
      </c>
      <c r="K6" s="100">
        <v>4</v>
      </c>
      <c r="L6" s="100">
        <v>7</v>
      </c>
      <c r="M6" s="100">
        <v>8</v>
      </c>
      <c r="N6" s="100">
        <v>9</v>
      </c>
      <c r="O6" s="100">
        <v>10</v>
      </c>
      <c r="P6" s="82"/>
    </row>
    <row r="7" ht="21.75" customHeight="1" spans="1:16">
      <c r="A7" s="98"/>
      <c r="B7" s="61"/>
      <c r="C7" s="61"/>
      <c r="D7" s="35"/>
      <c r="E7" s="79"/>
      <c r="F7" s="79"/>
      <c r="G7" s="79" t="s">
        <v>6</v>
      </c>
      <c r="H7" s="99">
        <v>16662.26</v>
      </c>
      <c r="I7" s="99">
        <v>90.76</v>
      </c>
      <c r="J7" s="99">
        <v>19.5</v>
      </c>
      <c r="K7" s="99"/>
      <c r="L7" s="99">
        <v>9541</v>
      </c>
      <c r="M7" s="99">
        <v>11</v>
      </c>
      <c r="N7" s="36">
        <v>7000</v>
      </c>
      <c r="O7" s="36"/>
      <c r="P7" s="82"/>
    </row>
    <row r="8" ht="21.75" customHeight="1" spans="1:16">
      <c r="A8" s="98"/>
      <c r="B8" s="101"/>
      <c r="C8" s="101"/>
      <c r="D8" s="101"/>
      <c r="E8" s="11"/>
      <c r="F8" s="11" t="s">
        <v>68</v>
      </c>
      <c r="G8" s="11"/>
      <c r="H8" s="12">
        <v>16662.26</v>
      </c>
      <c r="I8" s="12">
        <v>90.76</v>
      </c>
      <c r="J8" s="12">
        <v>19.5</v>
      </c>
      <c r="K8" s="12"/>
      <c r="L8" s="12">
        <v>9541</v>
      </c>
      <c r="M8" s="12">
        <v>11</v>
      </c>
      <c r="N8" s="12">
        <v>7000</v>
      </c>
      <c r="O8" s="12"/>
      <c r="P8" s="82"/>
    </row>
    <row r="9" ht="21.75" customHeight="1" spans="1:16">
      <c r="A9" s="98"/>
      <c r="B9" s="61" t="s">
        <v>69</v>
      </c>
      <c r="C9" s="61" t="s">
        <v>70</v>
      </c>
      <c r="D9" s="35" t="s">
        <v>71</v>
      </c>
      <c r="E9" s="79" t="s">
        <v>72</v>
      </c>
      <c r="F9" s="79" t="s">
        <v>73</v>
      </c>
      <c r="G9" s="65" t="s">
        <v>74</v>
      </c>
      <c r="H9" s="102">
        <v>20</v>
      </c>
      <c r="I9" s="102"/>
      <c r="J9" s="102"/>
      <c r="K9" s="47"/>
      <c r="L9" s="47">
        <v>20</v>
      </c>
      <c r="M9" s="102"/>
      <c r="N9" s="47"/>
      <c r="O9" s="47"/>
      <c r="P9" s="82"/>
    </row>
    <row r="10" ht="21.75" customHeight="1" spans="1:16">
      <c r="A10" s="98"/>
      <c r="B10" s="61" t="s">
        <v>69</v>
      </c>
      <c r="C10" s="61" t="s">
        <v>75</v>
      </c>
      <c r="D10" s="35" t="s">
        <v>70</v>
      </c>
      <c r="E10" s="79" t="s">
        <v>72</v>
      </c>
      <c r="F10" s="79" t="s">
        <v>73</v>
      </c>
      <c r="G10" s="65" t="s">
        <v>76</v>
      </c>
      <c r="H10" s="102">
        <v>4860</v>
      </c>
      <c r="I10" s="102"/>
      <c r="J10" s="102"/>
      <c r="K10" s="47"/>
      <c r="L10" s="47">
        <v>4860</v>
      </c>
      <c r="M10" s="102"/>
      <c r="N10" s="47"/>
      <c r="O10" s="47"/>
      <c r="P10" s="82"/>
    </row>
    <row r="11" ht="21.75" customHeight="1" spans="1:16">
      <c r="A11" s="98"/>
      <c r="B11" s="61" t="s">
        <v>69</v>
      </c>
      <c r="C11" s="61" t="s">
        <v>75</v>
      </c>
      <c r="D11" s="35" t="s">
        <v>77</v>
      </c>
      <c r="E11" s="79" t="s">
        <v>72</v>
      </c>
      <c r="F11" s="79" t="s">
        <v>73</v>
      </c>
      <c r="G11" s="65" t="s">
        <v>78</v>
      </c>
      <c r="H11" s="102">
        <v>7000</v>
      </c>
      <c r="I11" s="102"/>
      <c r="J11" s="102"/>
      <c r="K11" s="47"/>
      <c r="L11" s="47"/>
      <c r="M11" s="102"/>
      <c r="N11" s="47">
        <v>7000</v>
      </c>
      <c r="O11" s="47"/>
      <c r="P11" s="82"/>
    </row>
    <row r="12" ht="21.75" customHeight="1" spans="1:16">
      <c r="A12" s="98"/>
      <c r="B12" s="61" t="s">
        <v>69</v>
      </c>
      <c r="C12" s="61" t="s">
        <v>79</v>
      </c>
      <c r="D12" s="35"/>
      <c r="E12" s="79" t="s">
        <v>72</v>
      </c>
      <c r="F12" s="79" t="s">
        <v>73</v>
      </c>
      <c r="G12" s="65" t="s">
        <v>80</v>
      </c>
      <c r="H12" s="102">
        <v>50</v>
      </c>
      <c r="I12" s="102"/>
      <c r="J12" s="102"/>
      <c r="K12" s="47"/>
      <c r="L12" s="47">
        <v>50</v>
      </c>
      <c r="M12" s="102"/>
      <c r="N12" s="47"/>
      <c r="O12" s="47"/>
      <c r="P12" s="82"/>
    </row>
    <row r="13" ht="21.75" customHeight="1" spans="1:16">
      <c r="A13" s="98"/>
      <c r="B13" s="61" t="s">
        <v>81</v>
      </c>
      <c r="C13" s="61" t="s">
        <v>82</v>
      </c>
      <c r="D13" s="35" t="s">
        <v>82</v>
      </c>
      <c r="E13" s="79" t="s">
        <v>72</v>
      </c>
      <c r="F13" s="79" t="s">
        <v>73</v>
      </c>
      <c r="G13" s="65" t="s">
        <v>83</v>
      </c>
      <c r="H13" s="102">
        <v>16.21</v>
      </c>
      <c r="I13" s="102"/>
      <c r="J13" s="102">
        <v>16.21</v>
      </c>
      <c r="K13" s="47"/>
      <c r="L13" s="47"/>
      <c r="M13" s="102"/>
      <c r="N13" s="47"/>
      <c r="O13" s="47"/>
      <c r="P13" s="82"/>
    </row>
    <row r="14" ht="21.75" customHeight="1" spans="1:16">
      <c r="A14" s="98"/>
      <c r="B14" s="61" t="s">
        <v>81</v>
      </c>
      <c r="C14" s="61" t="s">
        <v>82</v>
      </c>
      <c r="D14" s="35" t="s">
        <v>84</v>
      </c>
      <c r="E14" s="79" t="s">
        <v>72</v>
      </c>
      <c r="F14" s="79" t="s">
        <v>73</v>
      </c>
      <c r="G14" s="65" t="s">
        <v>85</v>
      </c>
      <c r="H14" s="102">
        <v>4716.05</v>
      </c>
      <c r="I14" s="102">
        <v>90.76</v>
      </c>
      <c r="J14" s="102">
        <v>3.29</v>
      </c>
      <c r="K14" s="47"/>
      <c r="L14" s="47">
        <v>4611</v>
      </c>
      <c r="M14" s="102">
        <v>11</v>
      </c>
      <c r="N14" s="47"/>
      <c r="O14" s="47"/>
      <c r="P14" s="82"/>
    </row>
    <row r="15" ht="7.5" customHeight="1" spans="1:16">
      <c r="A15" s="89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89"/>
    </row>
  </sheetData>
  <mergeCells count="11">
    <mergeCell ref="B2:M2"/>
    <mergeCell ref="B3:D3"/>
    <mergeCell ref="E3:G3"/>
    <mergeCell ref="B4:D4"/>
    <mergeCell ref="I4:K4"/>
    <mergeCell ref="L4:O4"/>
    <mergeCell ref="A1:A15"/>
    <mergeCell ref="E4:E5"/>
    <mergeCell ref="F4:F5"/>
    <mergeCell ref="G4:G5"/>
    <mergeCell ref="H4:H5"/>
  </mergeCells>
  <printOptions horizontalCentered="1"/>
  <pageMargins left="0.76340157" right="0.76340157" top="0.56655118" bottom="0.36970079" header="0.3" footer="0.3"/>
  <pageSetup paperSize="9" scale="67" orientation="landscape"/>
  <headerFooter>
    <oddFooter>&amp;C第&amp;P页, 共&amp;N页</oddFooter>
  </headerFooter>
  <ignoredErrors>
    <ignoredError sqref="E14 D14 C14 B14 E13 D13 C13 B13 E12 C12 B12 E11 D11 C11 B11 E10 D10 C10 B10 E9 D9 C9 B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showGridLines="0" workbookViewId="0">
      <selection activeCell="A1" sqref="A1:F1"/>
    </sheetView>
  </sheetViews>
  <sheetFormatPr defaultColWidth="9" defaultRowHeight="13.5" outlineLevelCol="6"/>
  <cols>
    <col min="1" max="1" width="17.375" customWidth="1"/>
    <col min="2" max="2" width="11.375" customWidth="1"/>
    <col min="3" max="3" width="28.625" customWidth="1"/>
    <col min="4" max="4" width="10.125" customWidth="1"/>
    <col min="5" max="5" width="9.375" customWidth="1"/>
    <col min="6" max="6" width="12.125" customWidth="1"/>
    <col min="7" max="7" width="6.25" customWidth="1"/>
  </cols>
  <sheetData>
    <row r="1" ht="37.5" customHeight="1" spans="1:7">
      <c r="A1" s="32" t="s">
        <v>86</v>
      </c>
      <c r="B1" s="74"/>
      <c r="C1" s="74"/>
      <c r="D1" s="74"/>
      <c r="E1" s="74"/>
      <c r="F1" s="75"/>
      <c r="G1" s="76"/>
    </row>
    <row r="2" ht="15" customHeight="1" spans="1:7">
      <c r="A2" s="77"/>
      <c r="B2" s="77"/>
      <c r="C2" s="77"/>
      <c r="D2" s="77"/>
      <c r="E2" s="77"/>
      <c r="F2" s="39" t="s">
        <v>1</v>
      </c>
      <c r="G2" s="76"/>
    </row>
    <row r="3" ht="18" customHeight="1" spans="1:7">
      <c r="A3" s="35" t="s">
        <v>2</v>
      </c>
      <c r="B3" s="36"/>
      <c r="C3" s="35" t="s">
        <v>3</v>
      </c>
      <c r="D3" s="36"/>
      <c r="E3" s="36"/>
      <c r="F3" s="36"/>
      <c r="G3" s="78"/>
    </row>
    <row r="4" ht="18" customHeight="1" spans="1:7">
      <c r="A4" s="35" t="s">
        <v>4</v>
      </c>
      <c r="B4" s="35" t="s">
        <v>5</v>
      </c>
      <c r="C4" s="35" t="s">
        <v>4</v>
      </c>
      <c r="D4" s="35" t="s">
        <v>5</v>
      </c>
      <c r="E4" s="36"/>
      <c r="F4" s="36"/>
      <c r="G4" s="78"/>
    </row>
    <row r="5" ht="20.25" customHeight="1" spans="1:7">
      <c r="A5" s="36"/>
      <c r="B5" s="36"/>
      <c r="C5" s="36"/>
      <c r="D5" s="35" t="s">
        <v>6</v>
      </c>
      <c r="E5" s="79" t="s">
        <v>7</v>
      </c>
      <c r="F5" s="79" t="s">
        <v>8</v>
      </c>
      <c r="G5" s="78"/>
    </row>
    <row r="6" ht="23.25" customHeight="1" spans="1:7">
      <c r="A6" s="36"/>
      <c r="B6" s="36"/>
      <c r="C6" s="36"/>
      <c r="D6" s="36"/>
      <c r="E6" s="79"/>
      <c r="F6" s="79"/>
      <c r="G6" s="78"/>
    </row>
    <row r="7" ht="22.5" customHeight="1" spans="1:7">
      <c r="A7" s="79" t="s">
        <v>15</v>
      </c>
      <c r="B7" s="47">
        <v>4752.26</v>
      </c>
      <c r="C7" s="79" t="s">
        <v>87</v>
      </c>
      <c r="D7" s="47"/>
      <c r="E7" s="47"/>
      <c r="F7" s="47"/>
      <c r="G7" s="78"/>
    </row>
    <row r="8" ht="22.5" customHeight="1" spans="1:7">
      <c r="A8" s="79" t="s">
        <v>17</v>
      </c>
      <c r="B8" s="47">
        <v>11910</v>
      </c>
      <c r="C8" s="79" t="s">
        <v>88</v>
      </c>
      <c r="D8" s="47"/>
      <c r="E8" s="47"/>
      <c r="F8" s="47"/>
      <c r="G8" s="78"/>
    </row>
    <row r="9" ht="22.5" customHeight="1" spans="1:7">
      <c r="A9" s="80"/>
      <c r="B9" s="47"/>
      <c r="C9" s="79" t="s">
        <v>89</v>
      </c>
      <c r="D9" s="47"/>
      <c r="E9" s="47"/>
      <c r="F9" s="47"/>
      <c r="G9" s="78"/>
    </row>
    <row r="10" ht="22.5" customHeight="1" spans="1:7">
      <c r="A10" s="81"/>
      <c r="B10" s="47"/>
      <c r="C10" s="79" t="s">
        <v>90</v>
      </c>
      <c r="D10" s="47"/>
      <c r="E10" s="47"/>
      <c r="F10" s="47"/>
      <c r="G10" s="78"/>
    </row>
    <row r="11" ht="22.5" customHeight="1" spans="1:7">
      <c r="A11" s="10"/>
      <c r="B11" s="47"/>
      <c r="C11" s="79" t="s">
        <v>91</v>
      </c>
      <c r="D11" s="47"/>
      <c r="E11" s="47"/>
      <c r="F11" s="47"/>
      <c r="G11" s="78"/>
    </row>
    <row r="12" ht="22.5" customHeight="1" spans="1:7">
      <c r="A12" s="81"/>
      <c r="B12" s="47"/>
      <c r="C12" s="79" t="s">
        <v>92</v>
      </c>
      <c r="D12" s="47"/>
      <c r="E12" s="47"/>
      <c r="F12" s="47"/>
      <c r="G12" s="78"/>
    </row>
    <row r="13" ht="22.5" customHeight="1" spans="1:7">
      <c r="A13" s="81"/>
      <c r="B13" s="47"/>
      <c r="C13" s="79" t="s">
        <v>93</v>
      </c>
      <c r="D13" s="47"/>
      <c r="E13" s="47"/>
      <c r="F13" s="47"/>
      <c r="G13" s="78"/>
    </row>
    <row r="14" ht="22.5" customHeight="1" spans="1:7">
      <c r="A14" s="81"/>
      <c r="B14" s="47"/>
      <c r="C14" s="79" t="s">
        <v>94</v>
      </c>
      <c r="D14" s="47"/>
      <c r="E14" s="47"/>
      <c r="F14" s="47"/>
      <c r="G14" s="78"/>
    </row>
    <row r="15" ht="22.5" customHeight="1" spans="1:7">
      <c r="A15" s="81"/>
      <c r="B15" s="47"/>
      <c r="C15" s="79" t="s">
        <v>95</v>
      </c>
      <c r="D15" s="47"/>
      <c r="E15" s="47"/>
      <c r="F15" s="47"/>
      <c r="G15" s="78"/>
    </row>
    <row r="16" ht="27.75" customHeight="1" spans="1:7">
      <c r="A16" s="81"/>
      <c r="B16" s="47"/>
      <c r="C16" s="79" t="s">
        <v>96</v>
      </c>
      <c r="D16" s="47"/>
      <c r="E16" s="47"/>
      <c r="F16" s="47"/>
      <c r="G16" s="78"/>
    </row>
    <row r="17" ht="27.75" customHeight="1" spans="1:7">
      <c r="A17" s="81"/>
      <c r="B17" s="47"/>
      <c r="C17" s="79" t="s">
        <v>97</v>
      </c>
      <c r="D17" s="47"/>
      <c r="E17" s="47"/>
      <c r="F17" s="47"/>
      <c r="G17" s="78"/>
    </row>
    <row r="18" ht="27.75" customHeight="1" spans="1:7">
      <c r="A18" s="81"/>
      <c r="B18" s="47"/>
      <c r="C18" s="79" t="s">
        <v>98</v>
      </c>
      <c r="D18" s="47">
        <v>11930</v>
      </c>
      <c r="E18" s="47">
        <v>20</v>
      </c>
      <c r="F18" s="47">
        <v>11910</v>
      </c>
      <c r="G18" s="78"/>
    </row>
    <row r="19" ht="27.75" customHeight="1" spans="1:7">
      <c r="A19" s="81"/>
      <c r="B19" s="47"/>
      <c r="C19" s="79" t="s">
        <v>99</v>
      </c>
      <c r="D19" s="47"/>
      <c r="E19" s="47"/>
      <c r="F19" s="47"/>
      <c r="G19" s="78"/>
    </row>
    <row r="20" ht="20.25" customHeight="1" spans="1:7">
      <c r="A20" s="81"/>
      <c r="B20" s="47"/>
      <c r="C20" s="79" t="s">
        <v>100</v>
      </c>
      <c r="D20" s="47">
        <v>4732.26</v>
      </c>
      <c r="E20" s="47">
        <v>4732.26</v>
      </c>
      <c r="F20" s="47"/>
      <c r="G20" s="78"/>
    </row>
    <row r="21" ht="20.25" customHeight="1" spans="1:7">
      <c r="A21" s="81"/>
      <c r="B21" s="47"/>
      <c r="C21" s="79" t="s">
        <v>101</v>
      </c>
      <c r="D21" s="47"/>
      <c r="E21" s="47"/>
      <c r="F21" s="47"/>
      <c r="G21" s="78"/>
    </row>
    <row r="22" ht="15.75" customHeight="1" spans="1:7">
      <c r="A22" s="81"/>
      <c r="B22" s="47"/>
      <c r="C22" s="79" t="s">
        <v>102</v>
      </c>
      <c r="D22" s="47"/>
      <c r="E22" s="47"/>
      <c r="F22" s="47"/>
      <c r="G22" s="82"/>
    </row>
    <row r="23" ht="15.75" customHeight="1" spans="1:7">
      <c r="A23" s="81"/>
      <c r="B23" s="47"/>
      <c r="C23" s="79" t="s">
        <v>103</v>
      </c>
      <c r="D23" s="47"/>
      <c r="E23" s="47"/>
      <c r="F23" s="47"/>
      <c r="G23" s="82"/>
    </row>
    <row r="24" ht="15.75" customHeight="1" spans="1:7">
      <c r="A24" s="81"/>
      <c r="B24" s="47"/>
      <c r="C24" s="79" t="s">
        <v>104</v>
      </c>
      <c r="D24" s="47"/>
      <c r="E24" s="47"/>
      <c r="F24" s="47"/>
      <c r="G24" s="82"/>
    </row>
    <row r="25" ht="15.75" customHeight="1" spans="1:7">
      <c r="A25" s="81"/>
      <c r="B25" s="47"/>
      <c r="C25" s="79" t="s">
        <v>105</v>
      </c>
      <c r="D25" s="47"/>
      <c r="E25" s="47"/>
      <c r="F25" s="47"/>
      <c r="G25" s="82"/>
    </row>
    <row r="26" ht="15.75" customHeight="1" spans="1:7">
      <c r="A26" s="81"/>
      <c r="B26" s="47"/>
      <c r="C26" s="79" t="s">
        <v>106</v>
      </c>
      <c r="D26" s="47"/>
      <c r="E26" s="47"/>
      <c r="F26" s="47"/>
      <c r="G26" s="82"/>
    </row>
    <row r="27" ht="15.75" customHeight="1" spans="1:7">
      <c r="A27" s="81"/>
      <c r="B27" s="47"/>
      <c r="C27" s="79" t="s">
        <v>107</v>
      </c>
      <c r="D27" s="47"/>
      <c r="E27" s="47"/>
      <c r="F27" s="47"/>
      <c r="G27" s="82"/>
    </row>
    <row r="28" ht="15" customHeight="1" spans="1:7">
      <c r="A28" s="81"/>
      <c r="B28" s="47"/>
      <c r="C28" s="79" t="s">
        <v>108</v>
      </c>
      <c r="D28" s="47"/>
      <c r="E28" s="47"/>
      <c r="F28" s="47"/>
      <c r="G28" s="82"/>
    </row>
    <row r="29" ht="15" customHeight="1" spans="1:7">
      <c r="A29" s="81"/>
      <c r="B29" s="47"/>
      <c r="C29" s="79" t="s">
        <v>109</v>
      </c>
      <c r="D29" s="47"/>
      <c r="E29" s="47"/>
      <c r="F29" s="47"/>
      <c r="G29" s="82"/>
    </row>
    <row r="30" ht="15.75" customHeight="1" spans="1:7">
      <c r="A30" s="81"/>
      <c r="B30" s="47"/>
      <c r="C30" s="79" t="s">
        <v>110</v>
      </c>
      <c r="D30" s="47"/>
      <c r="E30" s="47"/>
      <c r="F30" s="47"/>
      <c r="G30" s="82"/>
    </row>
    <row r="31" ht="15.75" customHeight="1" spans="1:7">
      <c r="A31" s="81"/>
      <c r="B31" s="47"/>
      <c r="C31" s="79" t="s">
        <v>111</v>
      </c>
      <c r="D31" s="47"/>
      <c r="E31" s="47"/>
      <c r="F31" s="47"/>
      <c r="G31" s="82"/>
    </row>
    <row r="32" ht="15.75" customHeight="1" spans="1:7">
      <c r="A32" s="83"/>
      <c r="B32" s="47"/>
      <c r="C32" s="79" t="s">
        <v>112</v>
      </c>
      <c r="D32" s="47"/>
      <c r="E32" s="47"/>
      <c r="F32" s="47"/>
      <c r="G32" s="82"/>
    </row>
    <row r="33" ht="15.75" customHeight="1" spans="1:7">
      <c r="A33" s="83"/>
      <c r="B33" s="47"/>
      <c r="C33" s="79" t="s">
        <v>113</v>
      </c>
      <c r="D33" s="47"/>
      <c r="E33" s="47"/>
      <c r="F33" s="47"/>
      <c r="G33" s="82"/>
    </row>
    <row r="34" ht="15.75" customHeight="1" spans="1:7">
      <c r="A34" s="80"/>
      <c r="B34" s="47"/>
      <c r="C34" s="79" t="s">
        <v>114</v>
      </c>
      <c r="D34" s="47"/>
      <c r="E34" s="47"/>
      <c r="F34" s="47"/>
      <c r="G34" s="82"/>
    </row>
    <row r="35" ht="14.25" customHeight="1" spans="1:7">
      <c r="A35" s="80"/>
      <c r="B35" s="84"/>
      <c r="C35" s="85"/>
      <c r="D35" s="84"/>
      <c r="E35" s="84"/>
      <c r="F35" s="84"/>
      <c r="G35" s="82"/>
    </row>
    <row r="36" ht="20.25" customHeight="1" spans="1:7">
      <c r="A36" s="86" t="s">
        <v>28</v>
      </c>
      <c r="B36" s="84">
        <v>16662.26</v>
      </c>
      <c r="C36" s="86" t="s">
        <v>29</v>
      </c>
      <c r="D36" s="84">
        <v>16662.26</v>
      </c>
      <c r="E36" s="84">
        <v>4752.26</v>
      </c>
      <c r="F36" s="84">
        <v>11910</v>
      </c>
      <c r="G36" s="82"/>
    </row>
    <row r="37" ht="14.25" customHeight="1" spans="1:7">
      <c r="A37" s="87"/>
      <c r="B37" s="87"/>
      <c r="C37" s="87"/>
      <c r="D37" s="88"/>
      <c r="E37" s="88"/>
      <c r="F37" s="88"/>
      <c r="G37" s="89"/>
    </row>
  </sheetData>
  <mergeCells count="10">
    <mergeCell ref="A1:F1"/>
    <mergeCell ref="A3:B3"/>
    <mergeCell ref="C3:F3"/>
    <mergeCell ref="D4:F4"/>
    <mergeCell ref="A4:A6"/>
    <mergeCell ref="B4:B6"/>
    <mergeCell ref="C4:C6"/>
    <mergeCell ref="D5:D6"/>
    <mergeCell ref="E5:E6"/>
    <mergeCell ref="F5:F6"/>
  </mergeCells>
  <pageMargins left="0.64529134" right="0.64529134" top="0.68466142" bottom="0.68466142" header="0.3" footer="0.3"/>
  <pageSetup paperSize="9" scale="68" orientation="landscape"/>
  <headerFooter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0"/>
  <sheetViews>
    <sheetView showGridLines="0" workbookViewId="0">
      <selection activeCell="A1" sqref="A1:N1"/>
    </sheetView>
  </sheetViews>
  <sheetFormatPr defaultColWidth="9" defaultRowHeight="13.5"/>
  <cols>
    <col min="1" max="1" width="6" customWidth="1"/>
    <col min="2" max="2" width="4.25" customWidth="1"/>
    <col min="3" max="3" width="4.875" customWidth="1"/>
    <col min="4" max="4" width="7.875" customWidth="1"/>
    <col min="5" max="5" width="13.875" customWidth="1"/>
    <col min="6" max="6" width="19.25" customWidth="1"/>
    <col min="7" max="7" width="13" customWidth="1"/>
    <col min="8" max="8" width="10.875" customWidth="1"/>
    <col min="9" max="9" width="10.75" customWidth="1"/>
    <col min="10" max="10" width="14.875" customWidth="1"/>
    <col min="11" max="11" width="8.5" customWidth="1"/>
    <col min="12" max="14" width="8.875" customWidth="1"/>
    <col min="15" max="15" width="1" customWidth="1"/>
  </cols>
  <sheetData>
    <row r="1" ht="29.25" customHeight="1" spans="1:15">
      <c r="A1" s="32" t="s">
        <v>115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8"/>
      <c r="O1" s="15"/>
    </row>
    <row r="2" ht="15.75" customHeight="1" spans="1:15">
      <c r="A2" s="34"/>
      <c r="B2" s="34"/>
      <c r="C2" s="34"/>
      <c r="D2" s="34"/>
      <c r="E2" s="34"/>
      <c r="F2" s="34"/>
      <c r="G2" s="34"/>
      <c r="H2" s="34"/>
      <c r="I2" s="39"/>
      <c r="J2" s="39"/>
      <c r="K2" s="39"/>
      <c r="L2" s="40" t="s">
        <v>1</v>
      </c>
      <c r="M2" s="40"/>
      <c r="N2" s="34"/>
      <c r="O2" s="15"/>
    </row>
    <row r="3" ht="16.5" customHeight="1" spans="1:15">
      <c r="A3" s="35" t="s">
        <v>51</v>
      </c>
      <c r="B3" s="35"/>
      <c r="C3" s="35"/>
      <c r="D3" s="35" t="s">
        <v>116</v>
      </c>
      <c r="E3" s="35" t="s">
        <v>117</v>
      </c>
      <c r="F3" s="35" t="s">
        <v>118</v>
      </c>
      <c r="G3" s="35" t="s">
        <v>55</v>
      </c>
      <c r="H3" s="35" t="s">
        <v>56</v>
      </c>
      <c r="I3" s="35"/>
      <c r="J3" s="35"/>
      <c r="K3" s="35" t="s">
        <v>57</v>
      </c>
      <c r="L3" s="35"/>
      <c r="M3" s="35"/>
      <c r="N3" s="35"/>
      <c r="O3" s="73"/>
    </row>
    <row r="4" ht="34.5" customHeight="1" spans="1:15">
      <c r="A4" s="35" t="s">
        <v>58</v>
      </c>
      <c r="B4" s="35" t="s">
        <v>59</v>
      </c>
      <c r="C4" s="35" t="s">
        <v>60</v>
      </c>
      <c r="D4" s="35"/>
      <c r="E4" s="35"/>
      <c r="F4" s="35"/>
      <c r="G4" s="35"/>
      <c r="H4" s="35" t="s">
        <v>61</v>
      </c>
      <c r="I4" s="35" t="s">
        <v>62</v>
      </c>
      <c r="J4" s="35" t="s">
        <v>63</v>
      </c>
      <c r="K4" s="35" t="s">
        <v>64</v>
      </c>
      <c r="L4" s="35" t="s">
        <v>65</v>
      </c>
      <c r="M4" s="35" t="s">
        <v>66</v>
      </c>
      <c r="N4" s="35" t="s">
        <v>67</v>
      </c>
      <c r="O4" s="73"/>
    </row>
    <row r="5" ht="22.5" customHeight="1" spans="1:15">
      <c r="A5" s="35" t="s">
        <v>6</v>
      </c>
      <c r="B5" s="35"/>
      <c r="C5" s="35"/>
      <c r="D5" s="35"/>
      <c r="E5" s="35"/>
      <c r="F5" s="35"/>
      <c r="G5" s="36">
        <v>4752.26</v>
      </c>
      <c r="H5" s="36">
        <v>90.76</v>
      </c>
      <c r="I5" s="36">
        <v>19.5</v>
      </c>
      <c r="J5" s="36"/>
      <c r="K5" s="36">
        <v>4631</v>
      </c>
      <c r="L5" s="36">
        <v>11</v>
      </c>
      <c r="M5" s="36"/>
      <c r="N5" s="36"/>
      <c r="O5" s="16"/>
    </row>
    <row r="6" ht="18" customHeight="1" spans="1:15">
      <c r="A6" s="11"/>
      <c r="B6" s="11"/>
      <c r="C6" s="11"/>
      <c r="D6" s="11" t="s">
        <v>119</v>
      </c>
      <c r="E6" s="11"/>
      <c r="F6" s="11"/>
      <c r="G6" s="12">
        <v>4752.26</v>
      </c>
      <c r="H6" s="12">
        <v>90.76</v>
      </c>
      <c r="I6" s="12">
        <v>19.5</v>
      </c>
      <c r="J6" s="12"/>
      <c r="K6" s="12">
        <v>4631</v>
      </c>
      <c r="L6" s="12">
        <v>11</v>
      </c>
      <c r="M6" s="12"/>
      <c r="N6" s="12"/>
      <c r="O6" s="16"/>
    </row>
    <row r="7" ht="18" customHeight="1" spans="1:15">
      <c r="A7" s="11" t="s">
        <v>69</v>
      </c>
      <c r="B7" s="11" t="s">
        <v>70</v>
      </c>
      <c r="C7" s="11" t="s">
        <v>71</v>
      </c>
      <c r="D7" s="11" t="s">
        <v>120</v>
      </c>
      <c r="E7" s="11" t="s">
        <v>73</v>
      </c>
      <c r="F7" s="11" t="s">
        <v>121</v>
      </c>
      <c r="G7" s="12">
        <v>20</v>
      </c>
      <c r="H7" s="12"/>
      <c r="I7" s="12"/>
      <c r="J7" s="12"/>
      <c r="K7" s="12">
        <v>20</v>
      </c>
      <c r="L7" s="12"/>
      <c r="M7" s="12"/>
      <c r="N7" s="12"/>
      <c r="O7" s="16"/>
    </row>
    <row r="8" ht="18" customHeight="1" spans="1:15">
      <c r="A8" s="11" t="s">
        <v>81</v>
      </c>
      <c r="B8" s="11" t="s">
        <v>82</v>
      </c>
      <c r="C8" s="11" t="s">
        <v>82</v>
      </c>
      <c r="D8" s="11" t="s">
        <v>120</v>
      </c>
      <c r="E8" s="11" t="s">
        <v>73</v>
      </c>
      <c r="F8" s="11" t="s">
        <v>122</v>
      </c>
      <c r="G8" s="12">
        <v>16.21</v>
      </c>
      <c r="H8" s="12"/>
      <c r="I8" s="12">
        <v>16.21</v>
      </c>
      <c r="J8" s="12"/>
      <c r="K8" s="12"/>
      <c r="L8" s="12"/>
      <c r="M8" s="12"/>
      <c r="N8" s="12"/>
      <c r="O8" s="16"/>
    </row>
    <row r="9" ht="18" customHeight="1" spans="1:15">
      <c r="A9" s="11" t="s">
        <v>81</v>
      </c>
      <c r="B9" s="11" t="s">
        <v>82</v>
      </c>
      <c r="C9" s="11" t="s">
        <v>84</v>
      </c>
      <c r="D9" s="11" t="s">
        <v>120</v>
      </c>
      <c r="E9" s="11" t="s">
        <v>73</v>
      </c>
      <c r="F9" s="11" t="s">
        <v>123</v>
      </c>
      <c r="G9" s="12">
        <v>4716.05</v>
      </c>
      <c r="H9" s="12">
        <v>90.76</v>
      </c>
      <c r="I9" s="12">
        <v>3.29</v>
      </c>
      <c r="J9" s="12"/>
      <c r="K9" s="12">
        <v>4611</v>
      </c>
      <c r="L9" s="12">
        <v>11</v>
      </c>
      <c r="M9" s="12"/>
      <c r="N9" s="12"/>
      <c r="O9" s="16"/>
    </row>
    <row r="10" ht="7.5" customHeight="1" spans="1:15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15"/>
    </row>
  </sheetData>
  <mergeCells count="9">
    <mergeCell ref="A1:N1"/>
    <mergeCell ref="A3:C3"/>
    <mergeCell ref="H3:J3"/>
    <mergeCell ref="K3:N3"/>
    <mergeCell ref="A5:F5"/>
    <mergeCell ref="D3:D4"/>
    <mergeCell ref="E3:E4"/>
    <mergeCell ref="F3:F4"/>
    <mergeCell ref="G3:G4"/>
  </mergeCells>
  <pageMargins left="0.64529134" right="0.64529134" top="0.88151181" bottom="0.88151181" header="0.3" footer="0.3"/>
  <pageSetup paperSize="9" scale="82" orientation="landscape"/>
  <headerFooter>
    <oddFooter>&amp;C第&amp;P页, 共&amp;N页</oddFooter>
  </headerFooter>
  <ignoredErrors>
    <ignoredError sqref="D9 C9 B9 A9 D8 C8 B8 A8 D7 C7 B7 A7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8"/>
  <sheetViews>
    <sheetView showGridLines="0" workbookViewId="0">
      <selection activeCell="A1" sqref="A1:I1"/>
    </sheetView>
  </sheetViews>
  <sheetFormatPr defaultColWidth="9" defaultRowHeight="13.5"/>
  <cols>
    <col min="1" max="1" width="5.625" customWidth="1"/>
    <col min="2" max="2" width="6.625" customWidth="1"/>
    <col min="3" max="3" width="31.625" customWidth="1"/>
    <col min="4" max="4" width="12.875" customWidth="1"/>
    <col min="5" max="5" width="1" customWidth="1"/>
    <col min="6" max="6" width="5.375" customWidth="1"/>
    <col min="7" max="7" width="5.5" customWidth="1"/>
    <col min="8" max="8" width="29" customWidth="1"/>
    <col min="9" max="9" width="12.25" customWidth="1"/>
    <col min="10" max="10" width="1" customWidth="1"/>
  </cols>
  <sheetData>
    <row r="1" ht="34.5" customHeight="1" spans="1:10">
      <c r="A1" s="17" t="s">
        <v>124</v>
      </c>
      <c r="B1" s="57"/>
      <c r="C1" s="57"/>
      <c r="D1" s="57"/>
      <c r="E1" s="57"/>
      <c r="F1" s="57"/>
      <c r="G1" s="57"/>
      <c r="H1" s="57"/>
      <c r="I1" s="71"/>
      <c r="J1" s="72"/>
    </row>
    <row r="2" ht="14.25" customHeight="1" spans="1:10">
      <c r="A2" s="51"/>
      <c r="B2" s="51"/>
      <c r="C2" s="51"/>
      <c r="D2" s="51"/>
      <c r="E2" s="51"/>
      <c r="F2" s="51"/>
      <c r="G2" s="51"/>
      <c r="H2" s="58"/>
      <c r="I2" s="51" t="s">
        <v>1</v>
      </c>
      <c r="J2" s="72"/>
    </row>
    <row r="3" ht="26.25" customHeight="1" spans="1:10">
      <c r="A3" s="59" t="s">
        <v>125</v>
      </c>
      <c r="B3" s="60"/>
      <c r="C3" s="61" t="s">
        <v>54</v>
      </c>
      <c r="D3" s="61" t="s">
        <v>126</v>
      </c>
      <c r="E3" s="24"/>
      <c r="F3" s="59" t="s">
        <v>125</v>
      </c>
      <c r="G3" s="60"/>
      <c r="H3" s="61" t="s">
        <v>54</v>
      </c>
      <c r="I3" s="61" t="s">
        <v>126</v>
      </c>
      <c r="J3" s="71"/>
    </row>
    <row r="4" ht="18" customHeight="1" spans="1:10">
      <c r="A4" s="59" t="s">
        <v>58</v>
      </c>
      <c r="B4" s="59" t="s">
        <v>59</v>
      </c>
      <c r="C4" s="60"/>
      <c r="D4" s="60"/>
      <c r="E4" s="24"/>
      <c r="F4" s="59" t="s">
        <v>58</v>
      </c>
      <c r="G4" s="59" t="s">
        <v>59</v>
      </c>
      <c r="H4" s="62"/>
      <c r="I4" s="60"/>
      <c r="J4" s="71"/>
    </row>
    <row r="5" ht="16.5" customHeight="1" spans="1:10">
      <c r="A5" s="63"/>
      <c r="B5" s="63"/>
      <c r="C5" s="25"/>
      <c r="D5" s="64"/>
      <c r="E5" s="25"/>
      <c r="F5" s="25"/>
      <c r="G5" s="25"/>
      <c r="H5" s="65"/>
      <c r="I5" s="25"/>
      <c r="J5" s="71"/>
    </row>
    <row r="6" ht="16.5" customHeight="1" spans="1:10">
      <c r="A6" s="66">
        <v>301</v>
      </c>
      <c r="B6" s="60"/>
      <c r="C6" s="65" t="s">
        <v>127</v>
      </c>
      <c r="D6" s="67">
        <v>90.76</v>
      </c>
      <c r="E6" s="60"/>
      <c r="F6" s="66">
        <v>303</v>
      </c>
      <c r="G6" s="60"/>
      <c r="H6" s="65" t="s">
        <v>128</v>
      </c>
      <c r="I6" s="67"/>
      <c r="J6" s="71"/>
    </row>
    <row r="7" ht="17.25" customHeight="1" spans="1:10">
      <c r="A7" s="66">
        <v>301</v>
      </c>
      <c r="B7" s="66">
        <v>1</v>
      </c>
      <c r="C7" s="68" t="s">
        <v>129</v>
      </c>
      <c r="D7" s="64">
        <v>59.53</v>
      </c>
      <c r="E7" s="60"/>
      <c r="F7" s="66">
        <v>303</v>
      </c>
      <c r="G7" s="66">
        <v>1</v>
      </c>
      <c r="H7" s="65" t="s">
        <v>130</v>
      </c>
      <c r="I7" s="64"/>
      <c r="J7" s="71"/>
    </row>
    <row r="8" ht="17.25" customHeight="1" spans="1:10">
      <c r="A8" s="66">
        <v>301</v>
      </c>
      <c r="B8" s="66">
        <v>2</v>
      </c>
      <c r="C8" s="68" t="s">
        <v>131</v>
      </c>
      <c r="D8" s="64"/>
      <c r="E8" s="60"/>
      <c r="F8" s="66">
        <v>303</v>
      </c>
      <c r="G8" s="66">
        <v>2</v>
      </c>
      <c r="H8" s="65" t="s">
        <v>132</v>
      </c>
      <c r="I8" s="64"/>
      <c r="J8" s="71"/>
    </row>
    <row r="9" ht="17.25" customHeight="1" spans="1:10">
      <c r="A9" s="66">
        <v>301</v>
      </c>
      <c r="B9" s="66">
        <v>3</v>
      </c>
      <c r="C9" s="68" t="s">
        <v>133</v>
      </c>
      <c r="D9" s="64">
        <v>12.12</v>
      </c>
      <c r="E9" s="60"/>
      <c r="F9" s="66">
        <v>303</v>
      </c>
      <c r="G9" s="66">
        <v>3</v>
      </c>
      <c r="H9" s="65" t="s">
        <v>134</v>
      </c>
      <c r="I9" s="64"/>
      <c r="J9" s="71"/>
    </row>
    <row r="10" ht="17.25" customHeight="1" spans="1:10">
      <c r="A10" s="66">
        <v>301</v>
      </c>
      <c r="B10" s="66">
        <v>6</v>
      </c>
      <c r="C10" s="68" t="s">
        <v>135</v>
      </c>
      <c r="D10" s="64"/>
      <c r="E10" s="60"/>
      <c r="F10" s="66">
        <v>303</v>
      </c>
      <c r="G10" s="66">
        <v>4</v>
      </c>
      <c r="H10" s="65" t="s">
        <v>136</v>
      </c>
      <c r="I10" s="64"/>
      <c r="J10" s="71"/>
    </row>
    <row r="11" ht="17.25" customHeight="1" spans="1:10">
      <c r="A11" s="66">
        <v>301</v>
      </c>
      <c r="B11" s="66">
        <v>7</v>
      </c>
      <c r="C11" s="68" t="s">
        <v>137</v>
      </c>
      <c r="D11" s="64">
        <v>14.21</v>
      </c>
      <c r="E11" s="60"/>
      <c r="F11" s="66">
        <v>303</v>
      </c>
      <c r="G11" s="66">
        <v>5</v>
      </c>
      <c r="H11" s="65" t="s">
        <v>138</v>
      </c>
      <c r="I11" s="64"/>
      <c r="J11" s="71"/>
    </row>
    <row r="12" ht="17.25" customHeight="1" spans="1:10">
      <c r="A12" s="66">
        <v>301</v>
      </c>
      <c r="B12" s="66">
        <v>8</v>
      </c>
      <c r="C12" s="68" t="s">
        <v>139</v>
      </c>
      <c r="D12" s="64"/>
      <c r="E12" s="60"/>
      <c r="F12" s="66">
        <v>303</v>
      </c>
      <c r="G12" s="66">
        <v>6</v>
      </c>
      <c r="H12" s="65" t="s">
        <v>140</v>
      </c>
      <c r="I12" s="64"/>
      <c r="J12" s="71"/>
    </row>
    <row r="13" ht="17.25" customHeight="1" spans="1:10">
      <c r="A13" s="66">
        <v>301</v>
      </c>
      <c r="B13" s="66">
        <v>9</v>
      </c>
      <c r="C13" s="68" t="s">
        <v>141</v>
      </c>
      <c r="D13" s="64"/>
      <c r="E13" s="60"/>
      <c r="F13" s="66">
        <v>303</v>
      </c>
      <c r="G13" s="66">
        <v>7</v>
      </c>
      <c r="H13" s="65" t="s">
        <v>142</v>
      </c>
      <c r="I13" s="64"/>
      <c r="J13" s="71"/>
    </row>
    <row r="14" ht="17.25" customHeight="1" spans="1:10">
      <c r="A14" s="66">
        <v>301</v>
      </c>
      <c r="B14" s="66">
        <v>10</v>
      </c>
      <c r="C14" s="68" t="s">
        <v>143</v>
      </c>
      <c r="D14" s="64"/>
      <c r="E14" s="60"/>
      <c r="F14" s="66">
        <v>303</v>
      </c>
      <c r="G14" s="66">
        <v>8</v>
      </c>
      <c r="H14" s="65" t="s">
        <v>144</v>
      </c>
      <c r="I14" s="64"/>
      <c r="J14" s="71"/>
    </row>
    <row r="15" ht="17.25" customHeight="1" spans="1:10">
      <c r="A15" s="66">
        <v>301</v>
      </c>
      <c r="B15" s="66">
        <v>11</v>
      </c>
      <c r="C15" s="68" t="s">
        <v>145</v>
      </c>
      <c r="D15" s="64"/>
      <c r="E15" s="60"/>
      <c r="F15" s="66">
        <v>303</v>
      </c>
      <c r="G15" s="66">
        <v>9</v>
      </c>
      <c r="H15" s="65" t="s">
        <v>146</v>
      </c>
      <c r="I15" s="64"/>
      <c r="J15" s="71"/>
    </row>
    <row r="16" ht="17.25" customHeight="1" spans="1:10">
      <c r="A16" s="66">
        <v>301</v>
      </c>
      <c r="B16" s="66">
        <v>12</v>
      </c>
      <c r="C16" s="68" t="s">
        <v>147</v>
      </c>
      <c r="D16" s="64"/>
      <c r="E16" s="60"/>
      <c r="F16" s="66">
        <v>303</v>
      </c>
      <c r="G16" s="66">
        <v>10</v>
      </c>
      <c r="H16" s="65" t="s">
        <v>148</v>
      </c>
      <c r="I16" s="64"/>
      <c r="J16" s="71"/>
    </row>
    <row r="17" ht="17.25" customHeight="1" spans="1:10">
      <c r="A17" s="66">
        <v>301</v>
      </c>
      <c r="B17" s="66">
        <v>13</v>
      </c>
      <c r="C17" s="68" t="s">
        <v>149</v>
      </c>
      <c r="D17" s="64">
        <v>4.9</v>
      </c>
      <c r="E17" s="60"/>
      <c r="F17" s="66">
        <v>303</v>
      </c>
      <c r="G17" s="66">
        <v>99</v>
      </c>
      <c r="H17" s="65" t="s">
        <v>150</v>
      </c>
      <c r="I17" s="64"/>
      <c r="J17" s="71"/>
    </row>
    <row r="18" ht="17.25" customHeight="1" spans="1:10">
      <c r="A18" s="66">
        <v>301</v>
      </c>
      <c r="B18" s="66">
        <v>14</v>
      </c>
      <c r="C18" s="68" t="s">
        <v>151</v>
      </c>
      <c r="D18" s="64"/>
      <c r="E18" s="60"/>
      <c r="F18" s="66">
        <v>310</v>
      </c>
      <c r="G18" s="60"/>
      <c r="H18" s="65" t="s">
        <v>152</v>
      </c>
      <c r="I18" s="64"/>
      <c r="J18" s="71"/>
    </row>
    <row r="19" ht="17.25" customHeight="1" spans="1:10">
      <c r="A19" s="66">
        <v>301</v>
      </c>
      <c r="B19" s="66">
        <v>99</v>
      </c>
      <c r="C19" s="68" t="s">
        <v>153</v>
      </c>
      <c r="D19" s="64"/>
      <c r="E19" s="60"/>
      <c r="F19" s="66">
        <v>310</v>
      </c>
      <c r="G19" s="66">
        <v>1</v>
      </c>
      <c r="H19" s="65" t="s">
        <v>154</v>
      </c>
      <c r="I19" s="64"/>
      <c r="J19" s="71"/>
    </row>
    <row r="20" ht="16.5" customHeight="1" spans="1:10">
      <c r="A20" s="66">
        <v>302</v>
      </c>
      <c r="B20" s="60"/>
      <c r="C20" s="65" t="s">
        <v>155</v>
      </c>
      <c r="D20" s="67">
        <v>19.5</v>
      </c>
      <c r="E20" s="60"/>
      <c r="F20" s="66">
        <v>310</v>
      </c>
      <c r="G20" s="66">
        <v>2</v>
      </c>
      <c r="H20" s="65" t="s">
        <v>156</v>
      </c>
      <c r="I20" s="64"/>
      <c r="J20" s="71"/>
    </row>
    <row r="21" ht="17.25" customHeight="1" spans="1:10">
      <c r="A21" s="66">
        <v>302</v>
      </c>
      <c r="B21" s="66">
        <v>1</v>
      </c>
      <c r="C21" s="68" t="s">
        <v>157</v>
      </c>
      <c r="D21" s="64">
        <v>14.25</v>
      </c>
      <c r="E21" s="60"/>
      <c r="F21" s="66">
        <v>310</v>
      </c>
      <c r="G21" s="66">
        <v>3</v>
      </c>
      <c r="H21" s="65" t="s">
        <v>158</v>
      </c>
      <c r="I21" s="64"/>
      <c r="J21" s="71"/>
    </row>
    <row r="22" ht="17.25" customHeight="1" spans="1:10">
      <c r="A22" s="66">
        <v>302</v>
      </c>
      <c r="B22" s="66">
        <v>2</v>
      </c>
      <c r="C22" s="68" t="s">
        <v>159</v>
      </c>
      <c r="D22" s="64"/>
      <c r="E22" s="60"/>
      <c r="F22" s="66">
        <v>310</v>
      </c>
      <c r="G22" s="66">
        <v>5</v>
      </c>
      <c r="H22" s="65" t="s">
        <v>160</v>
      </c>
      <c r="I22" s="64"/>
      <c r="J22" s="71"/>
    </row>
    <row r="23" ht="17.25" customHeight="1" spans="1:10">
      <c r="A23" s="66">
        <v>302</v>
      </c>
      <c r="B23" s="66">
        <v>3</v>
      </c>
      <c r="C23" s="68" t="s">
        <v>161</v>
      </c>
      <c r="D23" s="64"/>
      <c r="E23" s="60"/>
      <c r="F23" s="66">
        <v>310</v>
      </c>
      <c r="G23" s="66">
        <v>6</v>
      </c>
      <c r="H23" s="65" t="s">
        <v>162</v>
      </c>
      <c r="I23" s="64"/>
      <c r="J23" s="71"/>
    </row>
    <row r="24" ht="17.25" customHeight="1" spans="1:10">
      <c r="A24" s="66">
        <v>302</v>
      </c>
      <c r="B24" s="66">
        <v>4</v>
      </c>
      <c r="C24" s="68" t="s">
        <v>163</v>
      </c>
      <c r="D24" s="64"/>
      <c r="E24" s="60"/>
      <c r="F24" s="66">
        <v>310</v>
      </c>
      <c r="G24" s="66">
        <v>7</v>
      </c>
      <c r="H24" s="65" t="s">
        <v>164</v>
      </c>
      <c r="I24" s="64"/>
      <c r="J24" s="71"/>
    </row>
    <row r="25" ht="17.25" customHeight="1" spans="1:10">
      <c r="A25" s="66">
        <v>302</v>
      </c>
      <c r="B25" s="66">
        <v>5</v>
      </c>
      <c r="C25" s="68" t="s">
        <v>165</v>
      </c>
      <c r="D25" s="64"/>
      <c r="E25" s="60"/>
      <c r="F25" s="66">
        <v>310</v>
      </c>
      <c r="G25" s="66">
        <v>8</v>
      </c>
      <c r="H25" s="65" t="s">
        <v>166</v>
      </c>
      <c r="I25" s="64"/>
      <c r="J25" s="71"/>
    </row>
    <row r="26" ht="20.25" customHeight="1" spans="1:10">
      <c r="A26" s="66">
        <v>302</v>
      </c>
      <c r="B26" s="66">
        <v>6</v>
      </c>
      <c r="C26" s="68" t="s">
        <v>167</v>
      </c>
      <c r="D26" s="64"/>
      <c r="E26" s="60"/>
      <c r="F26" s="66">
        <v>310</v>
      </c>
      <c r="G26" s="66">
        <v>9</v>
      </c>
      <c r="H26" s="65" t="s">
        <v>168</v>
      </c>
      <c r="I26" s="64"/>
      <c r="J26" s="71"/>
    </row>
    <row r="27" ht="17.25" customHeight="1" spans="1:10">
      <c r="A27" s="66">
        <v>302</v>
      </c>
      <c r="B27" s="66">
        <v>7</v>
      </c>
      <c r="C27" s="68" t="s">
        <v>169</v>
      </c>
      <c r="D27" s="64"/>
      <c r="E27" s="60"/>
      <c r="F27" s="66">
        <v>310</v>
      </c>
      <c r="G27" s="66">
        <v>10</v>
      </c>
      <c r="H27" s="65" t="s">
        <v>170</v>
      </c>
      <c r="I27" s="67"/>
      <c r="J27" s="71"/>
    </row>
    <row r="28" ht="17.25" customHeight="1" spans="1:10">
      <c r="A28" s="66">
        <v>302</v>
      </c>
      <c r="B28" s="66">
        <v>8</v>
      </c>
      <c r="C28" s="68" t="s">
        <v>171</v>
      </c>
      <c r="D28" s="64"/>
      <c r="E28" s="60"/>
      <c r="F28" s="66">
        <v>310</v>
      </c>
      <c r="G28" s="66">
        <v>11</v>
      </c>
      <c r="H28" s="65" t="s">
        <v>172</v>
      </c>
      <c r="I28" s="64"/>
      <c r="J28" s="71"/>
    </row>
    <row r="29" ht="17.25" customHeight="1" spans="1:10">
      <c r="A29" s="66">
        <v>302</v>
      </c>
      <c r="B29" s="66">
        <v>9</v>
      </c>
      <c r="C29" s="68" t="s">
        <v>173</v>
      </c>
      <c r="D29" s="64"/>
      <c r="E29" s="60"/>
      <c r="F29" s="66">
        <v>310</v>
      </c>
      <c r="G29" s="66">
        <v>12</v>
      </c>
      <c r="H29" s="65" t="s">
        <v>174</v>
      </c>
      <c r="I29" s="64"/>
      <c r="J29" s="71"/>
    </row>
    <row r="30" ht="17.25" customHeight="1" spans="1:10">
      <c r="A30" s="66">
        <v>302</v>
      </c>
      <c r="B30" s="66">
        <v>11</v>
      </c>
      <c r="C30" s="68" t="s">
        <v>175</v>
      </c>
      <c r="D30" s="64"/>
      <c r="E30" s="60"/>
      <c r="F30" s="66">
        <v>310</v>
      </c>
      <c r="G30" s="66">
        <v>13</v>
      </c>
      <c r="H30" s="65" t="s">
        <v>176</v>
      </c>
      <c r="I30" s="64"/>
      <c r="J30" s="71"/>
    </row>
    <row r="31" ht="17.25" customHeight="1" spans="1:10">
      <c r="A31" s="66">
        <v>302</v>
      </c>
      <c r="B31" s="66">
        <v>12</v>
      </c>
      <c r="C31" s="68" t="s">
        <v>177</v>
      </c>
      <c r="D31" s="64"/>
      <c r="E31" s="60"/>
      <c r="F31" s="66">
        <v>310</v>
      </c>
      <c r="G31" s="66">
        <v>19</v>
      </c>
      <c r="H31" s="65" t="s">
        <v>178</v>
      </c>
      <c r="I31" s="64"/>
      <c r="J31" s="71"/>
    </row>
    <row r="32" ht="17.25" customHeight="1" spans="1:10">
      <c r="A32" s="66">
        <v>302</v>
      </c>
      <c r="B32" s="66">
        <v>13</v>
      </c>
      <c r="C32" s="68" t="s">
        <v>179</v>
      </c>
      <c r="D32" s="64"/>
      <c r="E32" s="60"/>
      <c r="F32" s="66">
        <v>310</v>
      </c>
      <c r="G32" s="66">
        <v>21</v>
      </c>
      <c r="H32" s="65" t="s">
        <v>180</v>
      </c>
      <c r="I32" s="64"/>
      <c r="J32" s="71"/>
    </row>
    <row r="33" ht="17.25" customHeight="1" spans="1:10">
      <c r="A33" s="66">
        <v>302</v>
      </c>
      <c r="B33" s="66">
        <v>14</v>
      </c>
      <c r="C33" s="68" t="s">
        <v>181</v>
      </c>
      <c r="D33" s="64"/>
      <c r="E33" s="60"/>
      <c r="F33" s="66">
        <v>310</v>
      </c>
      <c r="G33" s="66">
        <v>22</v>
      </c>
      <c r="H33" s="65" t="s">
        <v>182</v>
      </c>
      <c r="I33" s="64"/>
      <c r="J33" s="71"/>
    </row>
    <row r="34" ht="17.25" customHeight="1" spans="1:10">
      <c r="A34" s="66">
        <v>302</v>
      </c>
      <c r="B34" s="66">
        <v>15</v>
      </c>
      <c r="C34" s="68" t="s">
        <v>183</v>
      </c>
      <c r="D34" s="64"/>
      <c r="E34" s="60"/>
      <c r="F34" s="66">
        <v>310</v>
      </c>
      <c r="G34" s="66">
        <v>99</v>
      </c>
      <c r="H34" s="65" t="s">
        <v>184</v>
      </c>
      <c r="I34" s="64"/>
      <c r="J34" s="71"/>
    </row>
    <row r="35" ht="17.25" customHeight="1" spans="1:10">
      <c r="A35" s="66">
        <v>302</v>
      </c>
      <c r="B35" s="66">
        <v>16</v>
      </c>
      <c r="C35" s="68" t="s">
        <v>185</v>
      </c>
      <c r="D35" s="64"/>
      <c r="E35" s="60"/>
      <c r="F35" s="60"/>
      <c r="G35" s="60"/>
      <c r="H35" s="65"/>
      <c r="I35" s="64"/>
      <c r="J35" s="71"/>
    </row>
    <row r="36" ht="17.25" customHeight="1" spans="1:10">
      <c r="A36" s="66">
        <v>302</v>
      </c>
      <c r="B36" s="66">
        <v>17</v>
      </c>
      <c r="C36" s="68" t="s">
        <v>186</v>
      </c>
      <c r="D36" s="64"/>
      <c r="E36" s="60"/>
      <c r="F36" s="60"/>
      <c r="G36" s="60"/>
      <c r="H36" s="65"/>
      <c r="I36" s="64"/>
      <c r="J36" s="71"/>
    </row>
    <row r="37" ht="17.25" customHeight="1" spans="1:10">
      <c r="A37" s="66">
        <v>302</v>
      </c>
      <c r="B37" s="66">
        <v>18</v>
      </c>
      <c r="C37" s="68" t="s">
        <v>187</v>
      </c>
      <c r="D37" s="64"/>
      <c r="E37" s="60"/>
      <c r="F37" s="60"/>
      <c r="G37" s="60"/>
      <c r="H37" s="65"/>
      <c r="I37" s="64"/>
      <c r="J37" s="71"/>
    </row>
    <row r="38" ht="17.25" customHeight="1" spans="1:10">
      <c r="A38" s="66">
        <v>302</v>
      </c>
      <c r="B38" s="66">
        <v>24</v>
      </c>
      <c r="C38" s="68" t="s">
        <v>188</v>
      </c>
      <c r="D38" s="64"/>
      <c r="E38" s="60"/>
      <c r="F38" s="60"/>
      <c r="G38" s="60"/>
      <c r="H38" s="65"/>
      <c r="I38" s="64"/>
      <c r="J38" s="71"/>
    </row>
    <row r="39" ht="17.25" customHeight="1" spans="1:10">
      <c r="A39" s="66">
        <v>302</v>
      </c>
      <c r="B39" s="66">
        <v>25</v>
      </c>
      <c r="C39" s="68" t="s">
        <v>189</v>
      </c>
      <c r="D39" s="64"/>
      <c r="E39" s="60"/>
      <c r="F39" s="60"/>
      <c r="G39" s="60"/>
      <c r="H39" s="65"/>
      <c r="I39" s="64"/>
      <c r="J39" s="71"/>
    </row>
    <row r="40" ht="17.25" customHeight="1" spans="1:10">
      <c r="A40" s="66">
        <v>302</v>
      </c>
      <c r="B40" s="66">
        <v>26</v>
      </c>
      <c r="C40" s="68" t="s">
        <v>190</v>
      </c>
      <c r="D40" s="64"/>
      <c r="E40" s="60"/>
      <c r="F40" s="60"/>
      <c r="G40" s="60"/>
      <c r="H40" s="65"/>
      <c r="I40" s="64"/>
      <c r="J40" s="71"/>
    </row>
    <row r="41" ht="17.25" customHeight="1" spans="1:10">
      <c r="A41" s="66">
        <v>302</v>
      </c>
      <c r="B41" s="66">
        <v>27</v>
      </c>
      <c r="C41" s="68" t="s">
        <v>191</v>
      </c>
      <c r="D41" s="64"/>
      <c r="E41" s="60"/>
      <c r="F41" s="60"/>
      <c r="G41" s="60"/>
      <c r="H41" s="65"/>
      <c r="I41" s="64"/>
      <c r="J41" s="71"/>
    </row>
    <row r="42" ht="17.25" customHeight="1" spans="1:10">
      <c r="A42" s="66">
        <v>302</v>
      </c>
      <c r="B42" s="66">
        <v>28</v>
      </c>
      <c r="C42" s="68" t="s">
        <v>192</v>
      </c>
      <c r="D42" s="64">
        <v>1.73</v>
      </c>
      <c r="E42" s="60"/>
      <c r="F42" s="60"/>
      <c r="G42" s="60"/>
      <c r="H42" s="65"/>
      <c r="I42" s="64"/>
      <c r="J42" s="71"/>
    </row>
    <row r="43" ht="17.25" customHeight="1" spans="1:10">
      <c r="A43" s="66">
        <v>302</v>
      </c>
      <c r="B43" s="66">
        <v>29</v>
      </c>
      <c r="C43" s="68" t="s">
        <v>193</v>
      </c>
      <c r="D43" s="64">
        <v>2.16</v>
      </c>
      <c r="E43" s="60"/>
      <c r="F43" s="60"/>
      <c r="G43" s="60"/>
      <c r="H43" s="65"/>
      <c r="I43" s="64"/>
      <c r="J43" s="71"/>
    </row>
    <row r="44" ht="17.25" customHeight="1" spans="1:10">
      <c r="A44" s="66">
        <v>302</v>
      </c>
      <c r="B44" s="66">
        <v>31</v>
      </c>
      <c r="C44" s="68" t="s">
        <v>194</v>
      </c>
      <c r="D44" s="64">
        <v>1.36</v>
      </c>
      <c r="E44" s="60"/>
      <c r="F44" s="60"/>
      <c r="G44" s="60"/>
      <c r="H44" s="65"/>
      <c r="I44" s="64"/>
      <c r="J44" s="71"/>
    </row>
    <row r="45" ht="17.25" customHeight="1" spans="1:10">
      <c r="A45" s="66">
        <v>302</v>
      </c>
      <c r="B45" s="66">
        <v>39</v>
      </c>
      <c r="C45" s="68" t="s">
        <v>195</v>
      </c>
      <c r="D45" s="64"/>
      <c r="E45" s="60"/>
      <c r="F45" s="60"/>
      <c r="G45" s="60"/>
      <c r="H45" s="65"/>
      <c r="I45" s="64"/>
      <c r="J45" s="71"/>
    </row>
    <row r="46" ht="17.25" customHeight="1" spans="1:10">
      <c r="A46" s="66">
        <v>302</v>
      </c>
      <c r="B46" s="66">
        <v>40</v>
      </c>
      <c r="C46" s="68" t="s">
        <v>196</v>
      </c>
      <c r="D46" s="64"/>
      <c r="E46" s="60"/>
      <c r="F46" s="60"/>
      <c r="G46" s="60"/>
      <c r="H46" s="65"/>
      <c r="I46" s="64"/>
      <c r="J46" s="71"/>
    </row>
    <row r="47" ht="17.25" customHeight="1" spans="1:10">
      <c r="A47" s="66">
        <v>302</v>
      </c>
      <c r="B47" s="66">
        <v>99</v>
      </c>
      <c r="C47" s="68" t="s">
        <v>197</v>
      </c>
      <c r="D47" s="64"/>
      <c r="E47" s="60"/>
      <c r="F47" s="60"/>
      <c r="G47" s="60"/>
      <c r="H47" s="65" t="s">
        <v>198</v>
      </c>
      <c r="I47" s="67">
        <f>SUM(D6+D20+I6+I18)</f>
        <v>110.26</v>
      </c>
      <c r="J47" s="71"/>
    </row>
    <row r="48" ht="7.5" customHeight="1" spans="1:10">
      <c r="A48" s="69"/>
      <c r="B48" s="69"/>
      <c r="C48" s="69"/>
      <c r="D48" s="69"/>
      <c r="E48" s="69"/>
      <c r="F48" s="69"/>
      <c r="G48" s="69"/>
      <c r="H48" s="70"/>
      <c r="I48" s="69"/>
      <c r="J48" s="72"/>
    </row>
  </sheetData>
  <mergeCells count="7">
    <mergeCell ref="A1:I1"/>
    <mergeCell ref="A3:B3"/>
    <mergeCell ref="F3:G3"/>
    <mergeCell ref="C3:C4"/>
    <mergeCell ref="D3:D4"/>
    <mergeCell ref="H3:H4"/>
    <mergeCell ref="I3:I4"/>
  </mergeCells>
  <pageMargins left="0.68466142" right="0.68466142" top="0.92088189" bottom="0.92088189" header="0.3" footer="0.3"/>
  <pageSetup paperSize="9" orientation="portrait"/>
  <headerFooter>
    <oddFooter>&amp;C页(&amp;P)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"/>
  <sheetViews>
    <sheetView showGridLines="0" workbookViewId="0">
      <selection activeCell="A1" sqref="A1:J1"/>
    </sheetView>
  </sheetViews>
  <sheetFormatPr defaultColWidth="9" defaultRowHeight="13.5"/>
  <cols>
    <col min="1" max="3" width="4.875" customWidth="1"/>
    <col min="4" max="4" width="23" customWidth="1"/>
    <col min="5" max="5" width="8.625" customWidth="1"/>
    <col min="6" max="6" width="22.625" customWidth="1"/>
    <col min="7" max="7" width="19.25" customWidth="1"/>
    <col min="8" max="8" width="20.875" customWidth="1"/>
    <col min="9" max="9" width="23.25" customWidth="1"/>
    <col min="10" max="10" width="11.5" customWidth="1"/>
    <col min="11" max="11" width="1" customWidth="1"/>
  </cols>
  <sheetData>
    <row r="1" ht="24.75" customHeight="1" spans="1:11">
      <c r="A1" s="49" t="s">
        <v>199</v>
      </c>
      <c r="B1" s="50"/>
      <c r="C1" s="50"/>
      <c r="D1" s="50"/>
      <c r="E1" s="50"/>
      <c r="F1" s="50"/>
      <c r="G1" s="50"/>
      <c r="H1" s="50"/>
      <c r="I1" s="50"/>
      <c r="J1" s="54"/>
      <c r="K1" s="15"/>
    </row>
    <row r="2" ht="21" customHeight="1" spans="1:11">
      <c r="A2" s="51"/>
      <c r="B2" s="51"/>
      <c r="C2" s="51"/>
      <c r="D2" s="51"/>
      <c r="E2" s="51"/>
      <c r="F2" s="51"/>
      <c r="G2" s="51"/>
      <c r="H2" s="51"/>
      <c r="I2" s="51"/>
      <c r="J2" s="51" t="s">
        <v>1</v>
      </c>
      <c r="K2" s="15"/>
    </row>
    <row r="3" ht="21.75" customHeight="1" spans="1:11">
      <c r="A3" s="42" t="s">
        <v>51</v>
      </c>
      <c r="B3" s="25"/>
      <c r="C3" s="25"/>
      <c r="D3" s="42" t="s">
        <v>53</v>
      </c>
      <c r="E3" s="42" t="s">
        <v>200</v>
      </c>
      <c r="F3" s="42" t="s">
        <v>117</v>
      </c>
      <c r="G3" s="42" t="s">
        <v>201</v>
      </c>
      <c r="H3" s="42" t="s">
        <v>202</v>
      </c>
      <c r="I3" s="42" t="s">
        <v>203</v>
      </c>
      <c r="J3" s="42" t="s">
        <v>5</v>
      </c>
      <c r="K3" s="16"/>
    </row>
    <row r="4" ht="20.25" customHeight="1" spans="1:11">
      <c r="A4" s="42" t="s">
        <v>58</v>
      </c>
      <c r="B4" s="42" t="s">
        <v>59</v>
      </c>
      <c r="C4" s="42" t="s">
        <v>60</v>
      </c>
      <c r="D4" s="25"/>
      <c r="E4" s="25"/>
      <c r="F4" s="25"/>
      <c r="G4" s="25"/>
      <c r="H4" s="25"/>
      <c r="I4" s="25"/>
      <c r="J4" s="25"/>
      <c r="K4" s="16"/>
    </row>
    <row r="5" ht="17.25" customHeight="1" spans="1:11">
      <c r="A5" s="52"/>
      <c r="B5" s="52"/>
      <c r="C5" s="52"/>
      <c r="D5" s="52"/>
      <c r="E5" s="52"/>
      <c r="F5" s="52"/>
      <c r="G5" s="52"/>
      <c r="H5" s="52"/>
      <c r="I5" s="52"/>
      <c r="J5" s="55">
        <v>4642</v>
      </c>
      <c r="K5" s="16"/>
    </row>
    <row r="6" ht="18" customHeight="1" spans="1:11">
      <c r="A6" s="11"/>
      <c r="B6" s="11"/>
      <c r="C6" s="11"/>
      <c r="D6" s="11" t="s">
        <v>204</v>
      </c>
      <c r="E6" s="11"/>
      <c r="F6" s="11"/>
      <c r="G6" s="11"/>
      <c r="H6" s="11"/>
      <c r="I6" s="11"/>
      <c r="J6" s="12">
        <v>4642</v>
      </c>
      <c r="K6" s="16"/>
    </row>
    <row r="7" ht="18" customHeight="1" spans="1:11">
      <c r="A7" s="11"/>
      <c r="B7" s="11"/>
      <c r="C7" s="11"/>
      <c r="D7" s="11"/>
      <c r="E7" s="11"/>
      <c r="F7" s="11" t="s">
        <v>68</v>
      </c>
      <c r="G7" s="11"/>
      <c r="H7" s="11"/>
      <c r="I7" s="11"/>
      <c r="J7" s="12">
        <v>4642</v>
      </c>
      <c r="K7" s="16"/>
    </row>
    <row r="8" ht="18" customHeight="1" spans="1:11">
      <c r="A8" s="53" t="s">
        <v>69</v>
      </c>
      <c r="B8" s="53" t="s">
        <v>70</v>
      </c>
      <c r="C8" s="53" t="s">
        <v>71</v>
      </c>
      <c r="D8" s="53" t="s">
        <v>73</v>
      </c>
      <c r="E8" s="53" t="s">
        <v>120</v>
      </c>
      <c r="F8" s="53" t="s">
        <v>73</v>
      </c>
      <c r="G8" s="53" t="s">
        <v>205</v>
      </c>
      <c r="H8" s="53" t="s">
        <v>206</v>
      </c>
      <c r="I8" s="53" t="s">
        <v>207</v>
      </c>
      <c r="J8" s="56">
        <v>20</v>
      </c>
      <c r="K8" s="16"/>
    </row>
    <row r="9" ht="18" customHeight="1" spans="1:11">
      <c r="A9" s="53" t="s">
        <v>81</v>
      </c>
      <c r="B9" s="53" t="s">
        <v>82</v>
      </c>
      <c r="C9" s="53" t="s">
        <v>84</v>
      </c>
      <c r="D9" s="53" t="s">
        <v>73</v>
      </c>
      <c r="E9" s="53" t="s">
        <v>120</v>
      </c>
      <c r="F9" s="53" t="s">
        <v>73</v>
      </c>
      <c r="G9" s="53" t="s">
        <v>208</v>
      </c>
      <c r="H9" s="53" t="s">
        <v>209</v>
      </c>
      <c r="I9" s="53" t="s">
        <v>210</v>
      </c>
      <c r="J9" s="56">
        <v>4500</v>
      </c>
      <c r="K9" s="16"/>
    </row>
    <row r="10" ht="18" customHeight="1" spans="1:11">
      <c r="A10" s="53" t="s">
        <v>81</v>
      </c>
      <c r="B10" s="53" t="s">
        <v>82</v>
      </c>
      <c r="C10" s="53" t="s">
        <v>84</v>
      </c>
      <c r="D10" s="53" t="s">
        <v>73</v>
      </c>
      <c r="E10" s="53" t="s">
        <v>120</v>
      </c>
      <c r="F10" s="53" t="s">
        <v>73</v>
      </c>
      <c r="G10" s="53" t="s">
        <v>211</v>
      </c>
      <c r="H10" s="53" t="s">
        <v>212</v>
      </c>
      <c r="I10" s="53" t="s">
        <v>213</v>
      </c>
      <c r="J10" s="56">
        <v>11</v>
      </c>
      <c r="K10" s="16"/>
    </row>
    <row r="11" ht="18" customHeight="1" spans="1:11">
      <c r="A11" s="53" t="s">
        <v>81</v>
      </c>
      <c r="B11" s="53" t="s">
        <v>82</v>
      </c>
      <c r="C11" s="53" t="s">
        <v>84</v>
      </c>
      <c r="D11" s="53" t="s">
        <v>73</v>
      </c>
      <c r="E11" s="53" t="s">
        <v>120</v>
      </c>
      <c r="F11" s="53" t="s">
        <v>73</v>
      </c>
      <c r="G11" s="53" t="s">
        <v>214</v>
      </c>
      <c r="H11" s="53" t="s">
        <v>215</v>
      </c>
      <c r="I11" s="53" t="s">
        <v>216</v>
      </c>
      <c r="J11" s="56">
        <v>111</v>
      </c>
      <c r="K11" s="16"/>
    </row>
    <row r="12" ht="7.5" customHeight="1" spans="1:11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15"/>
    </row>
  </sheetData>
  <mergeCells count="9">
    <mergeCell ref="A1:J1"/>
    <mergeCell ref="A3:C3"/>
    <mergeCell ref="D3:D4"/>
    <mergeCell ref="E3:E4"/>
    <mergeCell ref="F3:F4"/>
    <mergeCell ref="G3:G4"/>
    <mergeCell ref="H3:H4"/>
    <mergeCell ref="I3:I4"/>
    <mergeCell ref="J3:J4"/>
  </mergeCells>
  <pageMargins left="0.68466142" right="0.68466142" top="0.7240315" bottom="0.7240315" header="0.3" footer="0.3"/>
  <pageSetup paperSize="9" scale="91" orientation="landscape"/>
  <headerFooter>
    <oddFooter>&amp;C第&amp;P页, 共&amp;N页</oddFooter>
  </headerFooter>
  <ignoredErrors>
    <ignoredError sqref="E11 C11 B11 A11 E10 C10 B10 A10 E9 C9 B9 A9 E8 C8 B8 A8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showGridLines="0" tabSelected="1" workbookViewId="0">
      <selection activeCell="A1" sqref="A1:G1"/>
    </sheetView>
  </sheetViews>
  <sheetFormatPr defaultColWidth="9" defaultRowHeight="13.5" outlineLevelCol="7"/>
  <cols>
    <col min="1" max="1" width="10.875" customWidth="1"/>
    <col min="2" max="2" width="33.375" customWidth="1"/>
    <col min="3" max="3" width="13.25" customWidth="1"/>
    <col min="4" max="4" width="11.75" customWidth="1"/>
    <col min="5" max="5" width="16.375" customWidth="1"/>
    <col min="6" max="6" width="13" customWidth="1"/>
    <col min="7" max="7" width="11.25" customWidth="1"/>
    <col min="8" max="8" width="1" customWidth="1"/>
  </cols>
  <sheetData>
    <row r="1" ht="39.75" customHeight="1" spans="1:8">
      <c r="A1" s="1" t="s">
        <v>217</v>
      </c>
      <c r="B1" s="41"/>
      <c r="C1" s="2"/>
      <c r="D1" s="2"/>
      <c r="E1" s="2"/>
      <c r="F1" s="2"/>
      <c r="G1" s="3"/>
      <c r="H1" s="15"/>
    </row>
    <row r="2" ht="34.5" customHeight="1" spans="1:8">
      <c r="A2" s="4"/>
      <c r="B2" s="4"/>
      <c r="C2" s="4"/>
      <c r="D2" s="4"/>
      <c r="E2" s="4"/>
      <c r="F2" s="4"/>
      <c r="G2" s="4" t="s">
        <v>1</v>
      </c>
      <c r="H2" s="15"/>
    </row>
    <row r="3" ht="21.75" customHeight="1" spans="1:8">
      <c r="A3" s="35" t="s">
        <v>200</v>
      </c>
      <c r="B3" s="35" t="s">
        <v>117</v>
      </c>
      <c r="C3" s="35" t="s">
        <v>218</v>
      </c>
      <c r="D3" s="7"/>
      <c r="E3" s="7"/>
      <c r="F3" s="7"/>
      <c r="G3" s="7"/>
      <c r="H3" s="16"/>
    </row>
    <row r="4" ht="21" customHeight="1" spans="1:8">
      <c r="A4" s="7"/>
      <c r="B4" s="7"/>
      <c r="C4" s="35" t="s">
        <v>6</v>
      </c>
      <c r="D4" s="35" t="s">
        <v>177</v>
      </c>
      <c r="E4" s="35" t="s">
        <v>186</v>
      </c>
      <c r="F4" s="35" t="s">
        <v>219</v>
      </c>
      <c r="G4" s="7"/>
      <c r="H4" s="16"/>
    </row>
    <row r="5" ht="27" customHeight="1" spans="1:8">
      <c r="A5" s="7"/>
      <c r="B5" s="7"/>
      <c r="C5" s="7"/>
      <c r="D5" s="7"/>
      <c r="E5" s="7"/>
      <c r="F5" s="35" t="s">
        <v>194</v>
      </c>
      <c r="G5" s="35" t="s">
        <v>220</v>
      </c>
      <c r="H5" s="16"/>
    </row>
    <row r="6" ht="19.5" customHeight="1" spans="1:8">
      <c r="A6" s="8">
        <v>1</v>
      </c>
      <c r="B6" s="8">
        <v>2</v>
      </c>
      <c r="C6" s="8">
        <v>4</v>
      </c>
      <c r="D6" s="8">
        <v>5</v>
      </c>
      <c r="E6" s="8">
        <v>6</v>
      </c>
      <c r="F6" s="8">
        <v>7</v>
      </c>
      <c r="G6" s="8">
        <v>8</v>
      </c>
      <c r="H6" s="16"/>
    </row>
    <row r="7" ht="18" customHeight="1" spans="1:8">
      <c r="A7" s="42" t="s">
        <v>6</v>
      </c>
      <c r="B7" s="7"/>
      <c r="C7" s="43"/>
      <c r="D7" s="43"/>
      <c r="E7" s="43"/>
      <c r="F7" s="43"/>
      <c r="G7" s="43"/>
      <c r="H7" s="44"/>
    </row>
    <row r="8" ht="18" customHeight="1" spans="1:8">
      <c r="A8" s="45"/>
      <c r="B8" s="45"/>
      <c r="C8" s="46"/>
      <c r="D8" s="46"/>
      <c r="E8" s="46"/>
      <c r="F8" s="47"/>
      <c r="G8" s="47"/>
      <c r="H8" s="48"/>
    </row>
    <row r="9" ht="18" customHeight="1" spans="1:8">
      <c r="A9" s="14" t="s">
        <v>221</v>
      </c>
      <c r="B9" s="14"/>
      <c r="C9" s="14"/>
      <c r="D9" s="14"/>
      <c r="E9" s="14"/>
      <c r="F9" s="14"/>
      <c r="G9" s="14"/>
      <c r="H9" s="15"/>
    </row>
  </sheetData>
  <mergeCells count="9">
    <mergeCell ref="A1:G1"/>
    <mergeCell ref="C3:G3"/>
    <mergeCell ref="F4:G4"/>
    <mergeCell ref="A7:B7"/>
    <mergeCell ref="A3:A5"/>
    <mergeCell ref="B3:B5"/>
    <mergeCell ref="C4:C5"/>
    <mergeCell ref="D4:D5"/>
    <mergeCell ref="E4:E5"/>
  </mergeCells>
  <pageMargins left="0.68466142" right="0.68466142" top="0.92088189" bottom="0.92088189" header="0.3" footer="0.3"/>
  <pageSetup paperSize="9" scale="89" orientation="landscape"/>
  <headerFooter>
    <oddFooter>&amp;C第&amp;P页, 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0"/>
  <sheetViews>
    <sheetView showGridLines="0" workbookViewId="0">
      <selection activeCell="A1" sqref="A1:N1"/>
    </sheetView>
  </sheetViews>
  <sheetFormatPr defaultColWidth="9" defaultRowHeight="13.5"/>
  <cols>
    <col min="1" max="1" width="6" customWidth="1"/>
    <col min="2" max="2" width="4.25" customWidth="1"/>
    <col min="3" max="3" width="4.875" customWidth="1"/>
    <col min="4" max="4" width="13.125" customWidth="1"/>
    <col min="5" max="5" width="13.875" customWidth="1"/>
    <col min="6" max="6" width="11.25" customWidth="1"/>
    <col min="7" max="7" width="13" customWidth="1"/>
    <col min="8" max="9" width="12" customWidth="1"/>
    <col min="10" max="10" width="13.875" customWidth="1"/>
    <col min="11" max="11" width="10.875" customWidth="1"/>
    <col min="12" max="13" width="12" customWidth="1"/>
    <col min="14" max="14" width="9.5" customWidth="1"/>
    <col min="15" max="15" width="1" customWidth="1"/>
  </cols>
  <sheetData>
    <row r="1" ht="29.25" customHeight="1" spans="1:15">
      <c r="A1" s="32" t="s">
        <v>222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8"/>
      <c r="O1" s="15"/>
    </row>
    <row r="2" ht="15.75" customHeight="1" spans="1:15">
      <c r="A2" s="34"/>
      <c r="B2" s="34"/>
      <c r="C2" s="34"/>
      <c r="D2" s="34"/>
      <c r="E2" s="34"/>
      <c r="F2" s="34"/>
      <c r="G2" s="34"/>
      <c r="H2" s="34"/>
      <c r="I2" s="39"/>
      <c r="J2" s="39"/>
      <c r="K2" s="39"/>
      <c r="L2" s="40" t="s">
        <v>1</v>
      </c>
      <c r="M2" s="40"/>
      <c r="N2" s="34"/>
      <c r="O2" s="15"/>
    </row>
    <row r="3" ht="16.5" customHeight="1" spans="1:15">
      <c r="A3" s="35" t="s">
        <v>51</v>
      </c>
      <c r="B3" s="35"/>
      <c r="C3" s="35"/>
      <c r="D3" s="35" t="s">
        <v>116</v>
      </c>
      <c r="E3" s="35" t="s">
        <v>117</v>
      </c>
      <c r="F3" s="35" t="s">
        <v>223</v>
      </c>
      <c r="G3" s="35" t="s">
        <v>55</v>
      </c>
      <c r="H3" s="35" t="s">
        <v>56</v>
      </c>
      <c r="I3" s="35"/>
      <c r="J3" s="35"/>
      <c r="K3" s="35" t="s">
        <v>57</v>
      </c>
      <c r="L3" s="35"/>
      <c r="M3" s="35"/>
      <c r="N3" s="35"/>
      <c r="O3" s="16"/>
    </row>
    <row r="4" ht="34.5" customHeight="1" spans="1:15">
      <c r="A4" s="35" t="s">
        <v>58</v>
      </c>
      <c r="B4" s="35" t="s">
        <v>59</v>
      </c>
      <c r="C4" s="35" t="s">
        <v>60</v>
      </c>
      <c r="D4" s="35"/>
      <c r="E4" s="35"/>
      <c r="F4" s="35"/>
      <c r="G4" s="35"/>
      <c r="H4" s="35" t="s">
        <v>61</v>
      </c>
      <c r="I4" s="35" t="s">
        <v>224</v>
      </c>
      <c r="J4" s="35" t="s">
        <v>63</v>
      </c>
      <c r="K4" s="35" t="s">
        <v>64</v>
      </c>
      <c r="L4" s="35" t="s">
        <v>65</v>
      </c>
      <c r="M4" s="35" t="s">
        <v>66</v>
      </c>
      <c r="N4" s="35" t="s">
        <v>67</v>
      </c>
      <c r="O4" s="16"/>
    </row>
    <row r="5" ht="22.5" customHeight="1" spans="1:15">
      <c r="A5" s="35" t="s">
        <v>6</v>
      </c>
      <c r="B5" s="35"/>
      <c r="C5" s="35"/>
      <c r="D5" s="35"/>
      <c r="E5" s="35"/>
      <c r="F5" s="35"/>
      <c r="G5" s="36">
        <v>11910</v>
      </c>
      <c r="H5" s="36"/>
      <c r="I5" s="36"/>
      <c r="J5" s="36"/>
      <c r="K5" s="36">
        <v>4910</v>
      </c>
      <c r="L5" s="36"/>
      <c r="M5" s="36">
        <v>7000</v>
      </c>
      <c r="N5" s="36"/>
      <c r="O5" s="16"/>
    </row>
    <row r="6" ht="18" customHeight="1" spans="1:15">
      <c r="A6" s="11"/>
      <c r="B6" s="11"/>
      <c r="C6" s="11"/>
      <c r="D6" s="11"/>
      <c r="E6" s="11" t="s">
        <v>68</v>
      </c>
      <c r="F6" s="37"/>
      <c r="G6" s="12">
        <v>11910</v>
      </c>
      <c r="H6" s="12"/>
      <c r="I6" s="12"/>
      <c r="J6" s="12"/>
      <c r="K6" s="12">
        <v>4910</v>
      </c>
      <c r="L6" s="12"/>
      <c r="M6" s="12">
        <v>7000</v>
      </c>
      <c r="N6" s="12"/>
      <c r="O6" s="16"/>
    </row>
    <row r="7" ht="18" customHeight="1" spans="1:15">
      <c r="A7" s="11" t="s">
        <v>69</v>
      </c>
      <c r="B7" s="11" t="s">
        <v>75</v>
      </c>
      <c r="C7" s="11" t="s">
        <v>70</v>
      </c>
      <c r="D7" s="11" t="s">
        <v>120</v>
      </c>
      <c r="E7" s="11" t="s">
        <v>73</v>
      </c>
      <c r="F7" s="37" t="s">
        <v>225</v>
      </c>
      <c r="G7" s="12">
        <v>4860</v>
      </c>
      <c r="H7" s="12"/>
      <c r="I7" s="12"/>
      <c r="J7" s="12"/>
      <c r="K7" s="12">
        <v>4860</v>
      </c>
      <c r="L7" s="12"/>
      <c r="M7" s="12"/>
      <c r="N7" s="12"/>
      <c r="O7" s="16"/>
    </row>
    <row r="8" ht="18" customHeight="1" spans="1:15">
      <c r="A8" s="11" t="s">
        <v>69</v>
      </c>
      <c r="B8" s="11" t="s">
        <v>75</v>
      </c>
      <c r="C8" s="11" t="s">
        <v>77</v>
      </c>
      <c r="D8" s="11" t="s">
        <v>120</v>
      </c>
      <c r="E8" s="11" t="s">
        <v>73</v>
      </c>
      <c r="F8" s="37" t="s">
        <v>226</v>
      </c>
      <c r="G8" s="12">
        <v>7000</v>
      </c>
      <c r="H8" s="12"/>
      <c r="I8" s="12"/>
      <c r="J8" s="12"/>
      <c r="K8" s="12"/>
      <c r="L8" s="12"/>
      <c r="M8" s="12">
        <v>7000</v>
      </c>
      <c r="N8" s="12"/>
      <c r="O8" s="16"/>
    </row>
    <row r="9" ht="18" customHeight="1" spans="1:15">
      <c r="A9" s="11" t="s">
        <v>69</v>
      </c>
      <c r="B9" s="11" t="s">
        <v>79</v>
      </c>
      <c r="C9" s="11"/>
      <c r="D9" s="11" t="s">
        <v>120</v>
      </c>
      <c r="E9" s="11" t="s">
        <v>73</v>
      </c>
      <c r="F9" s="37" t="s">
        <v>227</v>
      </c>
      <c r="G9" s="12">
        <v>50</v>
      </c>
      <c r="H9" s="12"/>
      <c r="I9" s="12"/>
      <c r="J9" s="12"/>
      <c r="K9" s="12">
        <v>50</v>
      </c>
      <c r="L9" s="12"/>
      <c r="M9" s="12"/>
      <c r="N9" s="12"/>
      <c r="O9" s="16"/>
    </row>
    <row r="10" ht="7.5" customHeight="1" spans="1:15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15"/>
    </row>
  </sheetData>
  <mergeCells count="9">
    <mergeCell ref="A1:N1"/>
    <mergeCell ref="A3:C3"/>
    <mergeCell ref="H3:J3"/>
    <mergeCell ref="K3:N3"/>
    <mergeCell ref="A5:F5"/>
    <mergeCell ref="D3:D4"/>
    <mergeCell ref="E3:E4"/>
    <mergeCell ref="F3:F4"/>
    <mergeCell ref="G3:G4"/>
  </mergeCells>
  <pageMargins left="0.64529134" right="0.64529134" top="0.88151181" bottom="0.88151181" header="0.3" footer="0.3"/>
  <pageSetup paperSize="9" scale="78" orientation="landscape"/>
  <headerFooter>
    <oddFooter>&amp;C第&amp;P页, 共&amp;N页</oddFooter>
  </headerFooter>
  <ignoredErrors>
    <ignoredError sqref="D9 B9 A9 D8 C8 B8 A8 D7 C7 B7 A7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4"/>
  <sheetViews>
    <sheetView showGridLines="0" workbookViewId="0">
      <selection activeCell="A1" sqref="A1:D1"/>
    </sheetView>
  </sheetViews>
  <sheetFormatPr defaultColWidth="9" defaultRowHeight="13.5" outlineLevelCol="4"/>
  <cols>
    <col min="1" max="1" width="5.625" customWidth="1"/>
    <col min="2" max="2" width="5.125" customWidth="1"/>
    <col min="3" max="3" width="28.25" customWidth="1"/>
    <col min="4" max="4" width="22.875" customWidth="1"/>
    <col min="5" max="5" width="1" customWidth="1"/>
  </cols>
  <sheetData>
    <row r="1" ht="44.25" customHeight="1" spans="1:5">
      <c r="A1" s="17" t="s">
        <v>228</v>
      </c>
      <c r="B1" s="18"/>
      <c r="C1" s="18"/>
      <c r="D1" s="19"/>
      <c r="E1" s="15"/>
    </row>
    <row r="2" ht="33" customHeight="1" spans="1:5">
      <c r="A2" s="20"/>
      <c r="B2" s="21"/>
      <c r="C2" s="22"/>
      <c r="D2" s="23" t="s">
        <v>1</v>
      </c>
      <c r="E2" s="15"/>
    </row>
    <row r="3" customHeight="1" spans="1:5">
      <c r="A3" s="24" t="s">
        <v>51</v>
      </c>
      <c r="B3" s="24"/>
      <c r="C3" s="25" t="s">
        <v>54</v>
      </c>
      <c r="D3" s="25" t="s">
        <v>229</v>
      </c>
      <c r="E3" s="16"/>
    </row>
    <row r="4" ht="18.75" customHeight="1" spans="1:5">
      <c r="A4" s="24" t="s">
        <v>58</v>
      </c>
      <c r="B4" s="24" t="s">
        <v>59</v>
      </c>
      <c r="C4" s="25"/>
      <c r="D4" s="25"/>
      <c r="E4" s="16"/>
    </row>
    <row r="5" ht="15.75" customHeight="1" spans="1:5">
      <c r="A5" s="26">
        <v>302</v>
      </c>
      <c r="B5" s="26">
        <v>1</v>
      </c>
      <c r="C5" s="27" t="s">
        <v>157</v>
      </c>
      <c r="D5" s="10">
        <v>25.25</v>
      </c>
      <c r="E5" s="16"/>
    </row>
    <row r="6" ht="15.75" customHeight="1" spans="1:5">
      <c r="A6" s="26">
        <v>302</v>
      </c>
      <c r="B6" s="26">
        <v>2</v>
      </c>
      <c r="C6" s="27" t="s">
        <v>159</v>
      </c>
      <c r="D6" s="10"/>
      <c r="E6" s="16"/>
    </row>
    <row r="7" ht="15.75" customHeight="1" spans="1:5">
      <c r="A7" s="26">
        <v>302</v>
      </c>
      <c r="B7" s="26">
        <v>5</v>
      </c>
      <c r="C7" s="27" t="s">
        <v>165</v>
      </c>
      <c r="D7" s="10"/>
      <c r="E7" s="16"/>
    </row>
    <row r="8" ht="19.5" customHeight="1" spans="1:5">
      <c r="A8" s="26">
        <v>302</v>
      </c>
      <c r="B8" s="26">
        <v>6</v>
      </c>
      <c r="C8" s="27" t="s">
        <v>167</v>
      </c>
      <c r="D8" s="10">
        <v>20</v>
      </c>
      <c r="E8" s="16"/>
    </row>
    <row r="9" ht="15.75" customHeight="1" spans="1:5">
      <c r="A9" s="26">
        <v>302</v>
      </c>
      <c r="B9" s="26">
        <v>7</v>
      </c>
      <c r="C9" s="27" t="s">
        <v>169</v>
      </c>
      <c r="D9" s="10"/>
      <c r="E9" s="16"/>
    </row>
    <row r="10" ht="15.75" customHeight="1" spans="1:5">
      <c r="A10" s="26">
        <v>302</v>
      </c>
      <c r="B10" s="26">
        <v>8</v>
      </c>
      <c r="C10" s="27" t="s">
        <v>171</v>
      </c>
      <c r="D10" s="10"/>
      <c r="E10" s="16"/>
    </row>
    <row r="11" ht="15.75" customHeight="1" spans="1:5">
      <c r="A11" s="26">
        <v>302</v>
      </c>
      <c r="B11" s="26">
        <v>9</v>
      </c>
      <c r="C11" s="27" t="s">
        <v>173</v>
      </c>
      <c r="D11" s="10"/>
      <c r="E11" s="16"/>
    </row>
    <row r="12" ht="15.75" customHeight="1" spans="1:5">
      <c r="A12" s="26">
        <v>302</v>
      </c>
      <c r="B12" s="26">
        <v>11</v>
      </c>
      <c r="C12" s="27" t="s">
        <v>175</v>
      </c>
      <c r="D12" s="10"/>
      <c r="E12" s="16"/>
    </row>
    <row r="13" ht="15.75" customHeight="1" spans="1:5">
      <c r="A13" s="26">
        <v>302</v>
      </c>
      <c r="B13" s="26">
        <v>13</v>
      </c>
      <c r="C13" s="27" t="s">
        <v>179</v>
      </c>
      <c r="D13" s="10"/>
      <c r="E13" s="16"/>
    </row>
    <row r="14" ht="15.75" customHeight="1" spans="1:5">
      <c r="A14" s="26">
        <v>302</v>
      </c>
      <c r="B14" s="26">
        <v>15</v>
      </c>
      <c r="C14" s="27" t="s">
        <v>183</v>
      </c>
      <c r="D14" s="10"/>
      <c r="E14" s="16"/>
    </row>
    <row r="15" ht="15.75" customHeight="1" spans="1:5">
      <c r="A15" s="26">
        <v>302</v>
      </c>
      <c r="B15" s="26">
        <v>18</v>
      </c>
      <c r="C15" s="27" t="s">
        <v>187</v>
      </c>
      <c r="D15" s="10"/>
      <c r="E15" s="16"/>
    </row>
    <row r="16" ht="15.75" customHeight="1" spans="1:5">
      <c r="A16" s="26">
        <v>302</v>
      </c>
      <c r="B16" s="26">
        <v>24</v>
      </c>
      <c r="C16" s="27" t="s">
        <v>188</v>
      </c>
      <c r="D16" s="10"/>
      <c r="E16" s="16"/>
    </row>
    <row r="17" ht="15.75" customHeight="1" spans="1:5">
      <c r="A17" s="26">
        <v>310</v>
      </c>
      <c r="B17" s="26">
        <v>2</v>
      </c>
      <c r="C17" s="27" t="s">
        <v>230</v>
      </c>
      <c r="D17" s="10"/>
      <c r="E17" s="16"/>
    </row>
    <row r="18" ht="15.75" customHeight="1" spans="1:5">
      <c r="A18" s="26">
        <v>302</v>
      </c>
      <c r="B18" s="26">
        <v>29</v>
      </c>
      <c r="C18" s="27" t="s">
        <v>193</v>
      </c>
      <c r="D18" s="10">
        <v>0.75</v>
      </c>
      <c r="E18" s="16"/>
    </row>
    <row r="19" ht="15.75" customHeight="1" spans="1:5">
      <c r="A19" s="26">
        <v>302</v>
      </c>
      <c r="B19" s="26">
        <v>31</v>
      </c>
      <c r="C19" s="27" t="s">
        <v>194</v>
      </c>
      <c r="D19" s="10">
        <v>1.36</v>
      </c>
      <c r="E19" s="16"/>
    </row>
    <row r="20" ht="15.75" customHeight="1" spans="1:5">
      <c r="A20" s="26">
        <v>302</v>
      </c>
      <c r="B20" s="26">
        <v>99</v>
      </c>
      <c r="C20" s="27" t="s">
        <v>197</v>
      </c>
      <c r="D20" s="10"/>
      <c r="E20" s="16"/>
    </row>
    <row r="21" ht="14.25" customHeight="1" spans="1:5">
      <c r="A21" s="13"/>
      <c r="B21" s="13"/>
      <c r="C21" s="28"/>
      <c r="D21" s="10"/>
      <c r="E21" s="16"/>
    </row>
    <row r="22" ht="14.25" customHeight="1" spans="1:5">
      <c r="A22" s="13"/>
      <c r="B22" s="13"/>
      <c r="C22" s="28"/>
      <c r="D22" s="10"/>
      <c r="E22" s="16"/>
    </row>
    <row r="23" ht="14.25" customHeight="1" spans="1:5">
      <c r="A23" s="13"/>
      <c r="B23" s="13"/>
      <c r="C23" s="29" t="s">
        <v>231</v>
      </c>
      <c r="D23" s="30">
        <v>47.36</v>
      </c>
      <c r="E23" s="16"/>
    </row>
    <row r="24" ht="7.5" customHeight="1" spans="1:5">
      <c r="A24" s="31"/>
      <c r="B24" s="31"/>
      <c r="C24" s="31"/>
      <c r="D24" s="31"/>
      <c r="E24" s="15"/>
    </row>
  </sheetData>
  <mergeCells count="5">
    <mergeCell ref="A1:D1"/>
    <mergeCell ref="A2:C2"/>
    <mergeCell ref="A3:B3"/>
    <mergeCell ref="C3:C4"/>
    <mergeCell ref="D3:D4"/>
  </mergeCells>
  <pageMargins left="0.68466142" right="0.68466142" top="0.92088189" bottom="0.92088189" header="0.3" footer="0.3"/>
  <pageSetup paperSize="9" orientation="landscape"/>
  <headerFooter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showGridLines="0" workbookViewId="0">
      <selection activeCell="A1" sqref="A1:H1"/>
    </sheetView>
  </sheetViews>
  <sheetFormatPr defaultColWidth="9" defaultRowHeight="13.5"/>
  <cols>
    <col min="1" max="1" width="9.375" customWidth="1"/>
    <col min="2" max="2" width="17" customWidth="1"/>
    <col min="3" max="8" width="16.875" customWidth="1"/>
    <col min="9" max="9" width="1" customWidth="1"/>
  </cols>
  <sheetData>
    <row r="1" ht="29.25" customHeight="1" spans="1:9">
      <c r="A1" s="1" t="s">
        <v>232</v>
      </c>
      <c r="B1" s="2"/>
      <c r="C1" s="2"/>
      <c r="D1" s="2"/>
      <c r="E1" s="2"/>
      <c r="F1" s="2"/>
      <c r="G1" s="2"/>
      <c r="H1" s="3"/>
      <c r="I1" s="15"/>
    </row>
    <row r="2" ht="18" customHeight="1" spans="1:9">
      <c r="A2" s="4"/>
      <c r="B2" s="4"/>
      <c r="C2" s="4"/>
      <c r="D2" s="4"/>
      <c r="E2" s="4"/>
      <c r="F2" s="4"/>
      <c r="G2" s="4"/>
      <c r="H2" s="4" t="s">
        <v>1</v>
      </c>
      <c r="I2" s="15"/>
    </row>
    <row r="3" ht="23.25" customHeight="1" spans="1:9">
      <c r="A3" s="5" t="s">
        <v>200</v>
      </c>
      <c r="B3" s="5" t="s">
        <v>117</v>
      </c>
      <c r="C3" s="5" t="s">
        <v>233</v>
      </c>
      <c r="D3" s="5" t="s">
        <v>234</v>
      </c>
      <c r="E3" s="6"/>
      <c r="F3" s="5" t="s">
        <v>235</v>
      </c>
      <c r="G3" s="5" t="s">
        <v>5</v>
      </c>
      <c r="H3" s="5" t="s">
        <v>236</v>
      </c>
      <c r="I3" s="16"/>
    </row>
    <row r="4" ht="30" customHeight="1" spans="1:9">
      <c r="A4" s="6"/>
      <c r="B4" s="6"/>
      <c r="C4" s="6"/>
      <c r="D4" s="5" t="s">
        <v>237</v>
      </c>
      <c r="E4" s="5" t="s">
        <v>238</v>
      </c>
      <c r="F4" s="7"/>
      <c r="G4" s="7"/>
      <c r="H4" s="7"/>
      <c r="I4" s="16"/>
    </row>
    <row r="5" ht="18" customHeight="1" spans="1:9">
      <c r="A5" s="8">
        <v>1</v>
      </c>
      <c r="B5" s="8">
        <v>2</v>
      </c>
      <c r="C5" s="8">
        <v>3</v>
      </c>
      <c r="D5" s="8">
        <v>4</v>
      </c>
      <c r="E5" s="8">
        <v>5</v>
      </c>
      <c r="F5" s="8">
        <v>6</v>
      </c>
      <c r="G5" s="8">
        <v>7</v>
      </c>
      <c r="H5" s="8">
        <v>8</v>
      </c>
      <c r="I5" s="16"/>
    </row>
    <row r="6" ht="18" customHeight="1" spans="1:9">
      <c r="A6" s="9" t="s">
        <v>6</v>
      </c>
      <c r="B6" s="6"/>
      <c r="C6" s="6"/>
      <c r="D6" s="6"/>
      <c r="E6" s="6"/>
      <c r="F6" s="6"/>
      <c r="G6" s="10"/>
      <c r="H6" s="10"/>
      <c r="I6" s="16"/>
    </row>
    <row r="7" ht="18" customHeight="1" spans="1:9">
      <c r="A7" s="11"/>
      <c r="B7" s="11" t="s">
        <v>68</v>
      </c>
      <c r="C7" s="11"/>
      <c r="D7" s="11"/>
      <c r="E7" s="11"/>
      <c r="F7" s="11"/>
      <c r="G7" s="12">
        <v>726</v>
      </c>
      <c r="H7" s="12">
        <v>0</v>
      </c>
      <c r="I7" s="16"/>
    </row>
    <row r="8" ht="18" customHeight="1" spans="1:9">
      <c r="A8" s="13" t="s">
        <v>120</v>
      </c>
      <c r="B8" s="13" t="s">
        <v>73</v>
      </c>
      <c r="C8" s="13" t="s">
        <v>239</v>
      </c>
      <c r="D8" s="13" t="s">
        <v>240</v>
      </c>
      <c r="E8" s="13" t="s">
        <v>241</v>
      </c>
      <c r="F8" s="13" t="s">
        <v>242</v>
      </c>
      <c r="G8" s="13" t="s">
        <v>243</v>
      </c>
      <c r="H8" s="13" t="s">
        <v>244</v>
      </c>
      <c r="I8" s="16"/>
    </row>
    <row r="9" ht="18" customHeight="1" spans="1:9">
      <c r="A9" s="13" t="s">
        <v>120</v>
      </c>
      <c r="B9" s="13" t="s">
        <v>73</v>
      </c>
      <c r="C9" s="13" t="s">
        <v>245</v>
      </c>
      <c r="D9" s="13" t="s">
        <v>246</v>
      </c>
      <c r="E9" s="13" t="s">
        <v>241</v>
      </c>
      <c r="F9" s="13" t="s">
        <v>242</v>
      </c>
      <c r="G9" s="13" t="s">
        <v>247</v>
      </c>
      <c r="H9" s="13" t="s">
        <v>244</v>
      </c>
      <c r="I9" s="16"/>
    </row>
    <row r="10" ht="18" customHeight="1" spans="1:9">
      <c r="A10" s="13" t="s">
        <v>120</v>
      </c>
      <c r="B10" s="13" t="s">
        <v>73</v>
      </c>
      <c r="C10" s="13" t="s">
        <v>248</v>
      </c>
      <c r="D10" s="13" t="s">
        <v>246</v>
      </c>
      <c r="E10" s="13" t="s">
        <v>241</v>
      </c>
      <c r="F10" s="13" t="s">
        <v>242</v>
      </c>
      <c r="G10" s="13" t="s">
        <v>249</v>
      </c>
      <c r="H10" s="13" t="s">
        <v>244</v>
      </c>
      <c r="I10" s="16"/>
    </row>
    <row r="11" ht="18" customHeight="1" spans="1:9">
      <c r="A11" s="13" t="s">
        <v>120</v>
      </c>
      <c r="B11" s="13" t="s">
        <v>73</v>
      </c>
      <c r="C11" s="13" t="s">
        <v>250</v>
      </c>
      <c r="D11" s="13" t="s">
        <v>246</v>
      </c>
      <c r="E11" s="13" t="s">
        <v>241</v>
      </c>
      <c r="F11" s="13" t="s">
        <v>242</v>
      </c>
      <c r="G11" s="13" t="s">
        <v>251</v>
      </c>
      <c r="H11" s="13" t="s">
        <v>244</v>
      </c>
      <c r="I11" s="16"/>
    </row>
    <row r="12" ht="18" customHeight="1" spans="1:9">
      <c r="A12" s="14"/>
      <c r="B12" s="14"/>
      <c r="C12" s="14"/>
      <c r="D12" s="14"/>
      <c r="E12" s="14"/>
      <c r="F12" s="14"/>
      <c r="G12" s="14"/>
      <c r="H12" s="14"/>
      <c r="I12" s="15"/>
    </row>
  </sheetData>
  <mergeCells count="9">
    <mergeCell ref="A1:H1"/>
    <mergeCell ref="D3:E3"/>
    <mergeCell ref="A6:F6"/>
    <mergeCell ref="A3:A4"/>
    <mergeCell ref="B3:B4"/>
    <mergeCell ref="C3:C4"/>
    <mergeCell ref="F3:F4"/>
    <mergeCell ref="G3:G4"/>
    <mergeCell ref="H3:H4"/>
  </mergeCells>
  <pageMargins left="0.68466142" right="0.68466142" top="0.92088189" bottom="0.92088189" header="0.3" footer="0.3"/>
  <pageSetup paperSize="9" scale="89" orientation="landscape"/>
  <headerFooter>
    <oddFooter>&amp;C第&amp;P页, 共&amp;N页</oddFooter>
  </headerFooter>
  <ignoredErrors>
    <ignoredError sqref="H11 G11 A11 H10 G10 A10 H9 G9 A9 H8 G8 A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1-1部门收支总体情况表</vt:lpstr>
      <vt:lpstr>1-2部门收入总体情况表</vt:lpstr>
      <vt:lpstr>1-3部门支出总体情况表</vt:lpstr>
      <vt:lpstr>2-1财政拨款收支总体情况表</vt:lpstr>
      <vt:lpstr>2-2一般公共预算支出情况表</vt:lpstr>
      <vt:lpstr>2-3一般公共预算基本支出情况表</vt:lpstr>
      <vt:lpstr>2-4一般公共预算项目支出情况表</vt:lpstr>
      <vt:lpstr>2-5一般公共预算“三公”经费支出情况表</vt:lpstr>
      <vt:lpstr>2-6政府性基金预算支出情况表</vt:lpstr>
      <vt:lpstr>2-7机关运行经费情况表</vt:lpstr>
      <vt:lpstr>2-8政府采购表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桥梁[爱心]永固</cp:lastModifiedBy>
  <dcterms:created xsi:type="dcterms:W3CDTF">2011-12-31T06:39:00Z</dcterms:created>
  <dcterms:modified xsi:type="dcterms:W3CDTF">2022-05-30T01:43:18Z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72C2443B20C148B8A1B1816C74968EC6</vt:lpwstr>
  </property>
  <property fmtid="{D5CDD505-2E9C-101B-9397-08002B2CF9AE}" pid="3" name="KSOProductBuildVer">
    <vt:lpwstr>2052-11.1.0.11744</vt:lpwstr>
  </property>
</Properties>
</file>