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<sst xmlns="http://schemas.openxmlformats.org/spreadsheetml/2006/main" count="104" uniqueCount="68">
  <si>
    <t>平原示范区2022年4月份城镇低保金发放人员统计表</t>
  </si>
  <si>
    <t>序号</t>
  </si>
  <si>
    <t>乡镇</t>
  </si>
  <si>
    <t>村别</t>
  </si>
  <si>
    <t>姓名</t>
  </si>
  <si>
    <t>保障人数</t>
  </si>
  <si>
    <t>1-3月补发金额</t>
  </si>
  <si>
    <t>4月发放金额（元）</t>
  </si>
  <si>
    <t>合计金额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</si>
  <si>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</si>
  <si>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</si>
  <si>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</si>
  <si>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</si>
  <si>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</si>
  <si>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</si>
  <si>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</si>
  <si>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</si>
  <si>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</si>
  <si>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</si>
  <si>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</si>
  <si>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</si>
  <si>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</si>
  <si>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</si>
  <si>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</si>
  <si>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</si>
  <si>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</si>
  <si>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</si>
  <si>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</si>
  <si>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</si>
  <si>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近科楼</t>
  </si>
  <si>
    <t>林革命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</si>
  <si>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</si>
  <si>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</si>
  <si>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</si>
  <si>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</si>
  <si>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</si>
  <si>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</si>
  <si>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</si>
  <si>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</si>
  <si>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</si>
  <si>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</si>
  <si>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</si>
  <si>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</si>
  <si>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</si>
  <si>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</si>
  <si>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</si>
  <si>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</si>
  <si>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</si>
  <si>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</si>
  <si>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</si>
  <si>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</si>
  <si>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</si>
  <si>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</si>
  <si>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</si>
  <si>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</si>
  <si>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</si>
  <si>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</si>
  <si>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</si>
  <si>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</si>
  <si>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</si>
  <si>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李超美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</si>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</sst>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N32" sqref="N32"/>
    </sheetView>
  </sheetViews>
  <sheetFormatPr defaultColWidth="9" defaultRowHeight="13.5"/>
  <cols>
    <col min="1" max="1" width="5.5" customWidth="1"/>
    <col min="2" max="2" width="11.125" customWidth="1"/>
    <col min="3" max="3" width="7.875" customWidth="1"/>
    <col min="4" max="4" width="8.875" customWidth="1"/>
    <col min="5" max="5" width="5" customWidth="1"/>
    <col min="6" max="6" width="8.25" customWidth="1"/>
    <col min="7" max="7" width="9.625" customWidth="1"/>
    <col min="8" max="8" width="9.75" customWidth="1"/>
    <col min="9" max="9" width="9.25" customWidth="1"/>
  </cols>
  <sheetData>
    <row r="1" ht="2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7" customHeight="1" spans="1:9">
      <c r="A3" s="3">
        <v>1</v>
      </c>
      <c r="B3" s="3" t="s">
        <v>10</v>
      </c>
      <c r="C3" s="4" t="s">
        <v>11</v>
      </c>
      <c r="D3" s="4" t="s">
        <v>12</v>
      </c>
      <c r="E3" s="3">
        <v>1</v>
      </c>
      <c r="F3" s="3">
        <f>E3*15*3</f>
        <v>45</v>
      </c>
      <c r="G3" s="3">
        <f>E3*315</f>
        <v>315</v>
      </c>
      <c r="H3" s="3">
        <f>F3+G3</f>
        <v>360</v>
      </c>
      <c r="I3" s="3"/>
    </row>
    <row r="4" ht="17" customHeight="1" spans="1:9">
      <c r="A4" s="3">
        <v>2</v>
      </c>
      <c r="B4" s="3" t="s">
        <v>10</v>
      </c>
      <c r="C4" s="4" t="s">
        <v>13</v>
      </c>
      <c r="D4" s="4" t="s">
        <v>14</v>
      </c>
      <c r="E4" s="3">
        <v>1</v>
      </c>
      <c r="F4" s="3">
        <f t="shared" ref="F4:F33" si="0">E4*15*3</f>
        <v>45</v>
      </c>
      <c r="G4" s="3">
        <f t="shared" ref="G4:G33" si="1">E4*315</f>
        <v>315</v>
      </c>
      <c r="H4" s="3">
        <f t="shared" ref="H4:H33" si="2">F4+G4</f>
        <v>360</v>
      </c>
      <c r="I4" s="3"/>
    </row>
    <row r="5" ht="17" customHeight="1" spans="1:9">
      <c r="A5" s="3">
        <v>3</v>
      </c>
      <c r="B5" s="3" t="s">
        <v>15</v>
      </c>
      <c r="C5" s="4" t="s">
        <v>16</v>
      </c>
      <c r="D5" s="4" t="s">
        <v>17</v>
      </c>
      <c r="E5" s="4">
        <v>1</v>
      </c>
      <c r="F5" s="3">
        <f t="shared" si="0"/>
        <v>45</v>
      </c>
      <c r="G5" s="3">
        <f t="shared" si="1"/>
        <v>315</v>
      </c>
      <c r="H5" s="3">
        <f t="shared" si="2"/>
        <v>360</v>
      </c>
      <c r="I5" s="3"/>
    </row>
    <row r="6" ht="17" customHeight="1" spans="1:9">
      <c r="A6" s="3">
        <v>4</v>
      </c>
      <c r="B6" s="3" t="s">
        <v>15</v>
      </c>
      <c r="C6" s="4" t="s">
        <v>18</v>
      </c>
      <c r="D6" s="4" t="s">
        <v>19</v>
      </c>
      <c r="E6" s="4">
        <v>1</v>
      </c>
      <c r="F6" s="3">
        <f t="shared" si="0"/>
        <v>45</v>
      </c>
      <c r="G6" s="3">
        <f t="shared" si="1"/>
        <v>315</v>
      </c>
      <c r="H6" s="3">
        <f t="shared" si="2"/>
        <v>360</v>
      </c>
      <c r="I6" s="3"/>
    </row>
    <row r="7" ht="17" customHeight="1" spans="1:9">
      <c r="A7" s="3">
        <v>5</v>
      </c>
      <c r="B7" s="3" t="s">
        <v>15</v>
      </c>
      <c r="C7" s="4" t="s">
        <v>20</v>
      </c>
      <c r="D7" s="4" t="s">
        <v>21</v>
      </c>
      <c r="E7" s="4">
        <v>1</v>
      </c>
      <c r="F7" s="3">
        <f t="shared" si="0"/>
        <v>45</v>
      </c>
      <c r="G7" s="3">
        <f t="shared" si="1"/>
        <v>315</v>
      </c>
      <c r="H7" s="3">
        <f t="shared" si="2"/>
        <v>360</v>
      </c>
      <c r="I7" s="3"/>
    </row>
    <row r="8" ht="17" customHeight="1" spans="1:9">
      <c r="A8" s="3">
        <v>6</v>
      </c>
      <c r="B8" s="3" t="s">
        <v>15</v>
      </c>
      <c r="C8" s="4" t="s">
        <v>22</v>
      </c>
      <c r="D8" s="4" t="s">
        <v>23</v>
      </c>
      <c r="E8" s="4">
        <v>1</v>
      </c>
      <c r="F8" s="3">
        <f t="shared" si="0"/>
        <v>45</v>
      </c>
      <c r="G8" s="3">
        <f t="shared" si="1"/>
        <v>315</v>
      </c>
      <c r="H8" s="3">
        <f t="shared" si="2"/>
        <v>360</v>
      </c>
      <c r="I8" s="3"/>
    </row>
    <row r="9" ht="17" customHeight="1" spans="1:9">
      <c r="A9" s="3">
        <v>7</v>
      </c>
      <c r="B9" s="3" t="s">
        <v>15</v>
      </c>
      <c r="C9" s="4" t="s">
        <v>16</v>
      </c>
      <c r="D9" s="4" t="s">
        <v>24</v>
      </c>
      <c r="E9" s="4">
        <v>1</v>
      </c>
      <c r="F9" s="3">
        <f t="shared" si="0"/>
        <v>45</v>
      </c>
      <c r="G9" s="3">
        <f t="shared" si="1"/>
        <v>315</v>
      </c>
      <c r="H9" s="3">
        <f t="shared" si="2"/>
        <v>360</v>
      </c>
      <c r="I9" s="3"/>
    </row>
    <row r="10" ht="17" customHeight="1" spans="1:9">
      <c r="A10" s="3">
        <v>8</v>
      </c>
      <c r="B10" s="3" t="s">
        <v>15</v>
      </c>
      <c r="C10" s="4" t="s">
        <v>22</v>
      </c>
      <c r="D10" s="4" t="s">
        <v>25</v>
      </c>
      <c r="E10" s="4">
        <v>1</v>
      </c>
      <c r="F10" s="3">
        <f t="shared" si="0"/>
        <v>45</v>
      </c>
      <c r="G10" s="3">
        <f t="shared" si="1"/>
        <v>315</v>
      </c>
      <c r="H10" s="3">
        <f t="shared" si="2"/>
        <v>360</v>
      </c>
      <c r="I10" s="3"/>
    </row>
    <row r="11" ht="17" customHeight="1" spans="1:9">
      <c r="A11" s="3">
        <v>9</v>
      </c>
      <c r="B11" s="3" t="s">
        <v>15</v>
      </c>
      <c r="C11" s="4" t="s">
        <v>26</v>
      </c>
      <c r="D11" s="4" t="s">
        <v>27</v>
      </c>
      <c r="E11" s="4">
        <v>1</v>
      </c>
      <c r="F11" s="3">
        <f t="shared" si="0"/>
        <v>45</v>
      </c>
      <c r="G11" s="3">
        <f t="shared" si="1"/>
        <v>315</v>
      </c>
      <c r="H11" s="3">
        <f t="shared" si="2"/>
        <v>360</v>
      </c>
      <c r="I11" s="3"/>
    </row>
    <row r="12" ht="17" customHeight="1" spans="1:9">
      <c r="A12" s="3">
        <v>10</v>
      </c>
      <c r="B12" s="3" t="s">
        <v>15</v>
      </c>
      <c r="C12" s="4" t="s">
        <v>20</v>
      </c>
      <c r="D12" s="4" t="s">
        <v>28</v>
      </c>
      <c r="E12" s="4">
        <v>1</v>
      </c>
      <c r="F12" s="3">
        <f t="shared" si="0"/>
        <v>45</v>
      </c>
      <c r="G12" s="3">
        <f t="shared" si="1"/>
        <v>315</v>
      </c>
      <c r="H12" s="3">
        <f t="shared" si="2"/>
        <v>360</v>
      </c>
      <c r="I12" s="3"/>
    </row>
    <row r="13" ht="17" customHeight="1" spans="1:9">
      <c r="A13" s="3">
        <v>11</v>
      </c>
      <c r="B13" s="3" t="s">
        <v>15</v>
      </c>
      <c r="C13" s="4" t="s">
        <v>29</v>
      </c>
      <c r="D13" s="5" t="s">
        <v>30</v>
      </c>
      <c r="E13" s="4">
        <v>1</v>
      </c>
      <c r="F13" s="3">
        <f t="shared" si="0"/>
        <v>45</v>
      </c>
      <c r="G13" s="3">
        <f t="shared" si="1"/>
        <v>315</v>
      </c>
      <c r="H13" s="3">
        <f t="shared" si="2"/>
        <v>360</v>
      </c>
      <c r="I13" s="3"/>
    </row>
    <row r="14" ht="17" customHeight="1" spans="1:9">
      <c r="A14" s="3">
        <v>12</v>
      </c>
      <c r="B14" s="3" t="s">
        <v>31</v>
      </c>
      <c r="C14" s="6" t="s">
        <v>32</v>
      </c>
      <c r="D14" s="4" t="s">
        <v>33</v>
      </c>
      <c r="E14" s="3">
        <v>1</v>
      </c>
      <c r="F14" s="3">
        <f t="shared" si="0"/>
        <v>45</v>
      </c>
      <c r="G14" s="3">
        <f t="shared" si="1"/>
        <v>315</v>
      </c>
      <c r="H14" s="3">
        <f t="shared" si="2"/>
        <v>360</v>
      </c>
      <c r="I14" s="3"/>
    </row>
    <row r="15" ht="17" customHeight="1" spans="1:9">
      <c r="A15" s="3">
        <v>13</v>
      </c>
      <c r="B15" s="3" t="s">
        <v>31</v>
      </c>
      <c r="C15" s="4" t="s">
        <v>34</v>
      </c>
      <c r="D15" s="4" t="s">
        <v>35</v>
      </c>
      <c r="E15" s="3">
        <v>2</v>
      </c>
      <c r="F15" s="3">
        <f t="shared" si="0"/>
        <v>90</v>
      </c>
      <c r="G15" s="3">
        <f t="shared" si="1"/>
        <v>630</v>
      </c>
      <c r="H15" s="3">
        <f t="shared" si="2"/>
        <v>720</v>
      </c>
      <c r="I15" s="3"/>
    </row>
    <row r="16" ht="17" customHeight="1" spans="1:9">
      <c r="A16" s="3">
        <v>14</v>
      </c>
      <c r="B16" s="3" t="s">
        <v>31</v>
      </c>
      <c r="C16" s="6" t="s">
        <v>36</v>
      </c>
      <c r="D16" s="4" t="s">
        <v>37</v>
      </c>
      <c r="E16" s="3">
        <v>1</v>
      </c>
      <c r="F16" s="3">
        <f t="shared" si="0"/>
        <v>45</v>
      </c>
      <c r="G16" s="3">
        <f t="shared" si="1"/>
        <v>315</v>
      </c>
      <c r="H16" s="3">
        <f t="shared" si="2"/>
        <v>360</v>
      </c>
      <c r="I16" s="3"/>
    </row>
    <row r="17" ht="17" customHeight="1" spans="1:9">
      <c r="A17" s="3">
        <v>15</v>
      </c>
      <c r="B17" s="3" t="s">
        <v>38</v>
      </c>
      <c r="C17" s="6" t="s">
        <v>39</v>
      </c>
      <c r="D17" s="4" t="s">
        <v>40</v>
      </c>
      <c r="E17" s="4">
        <v>1</v>
      </c>
      <c r="F17" s="3">
        <f t="shared" si="0"/>
        <v>45</v>
      </c>
      <c r="G17" s="3">
        <f t="shared" si="1"/>
        <v>315</v>
      </c>
      <c r="H17" s="3">
        <f t="shared" si="2"/>
        <v>360</v>
      </c>
      <c r="I17" s="3"/>
    </row>
    <row r="18" ht="17" customHeight="1" spans="1:9">
      <c r="A18" s="3">
        <v>16</v>
      </c>
      <c r="B18" s="3" t="s">
        <v>38</v>
      </c>
      <c r="C18" s="4" t="s">
        <v>41</v>
      </c>
      <c r="D18" s="4" t="s">
        <v>42</v>
      </c>
      <c r="E18" s="4">
        <v>1</v>
      </c>
      <c r="F18" s="3">
        <f t="shared" si="0"/>
        <v>45</v>
      </c>
      <c r="G18" s="3">
        <f t="shared" si="1"/>
        <v>315</v>
      </c>
      <c r="H18" s="3">
        <f t="shared" si="2"/>
        <v>360</v>
      </c>
      <c r="I18" s="3"/>
    </row>
    <row r="19" ht="17" customHeight="1" spans="1:9">
      <c r="A19" s="3">
        <v>17</v>
      </c>
      <c r="B19" s="3" t="s">
        <v>38</v>
      </c>
      <c r="C19" s="4" t="s">
        <v>43</v>
      </c>
      <c r="D19" s="4" t="s">
        <v>44</v>
      </c>
      <c r="E19" s="4">
        <v>1</v>
      </c>
      <c r="F19" s="3">
        <f t="shared" si="0"/>
        <v>45</v>
      </c>
      <c r="G19" s="3">
        <f t="shared" si="1"/>
        <v>315</v>
      </c>
      <c r="H19" s="3">
        <f t="shared" si="2"/>
        <v>360</v>
      </c>
      <c r="I19" s="3"/>
    </row>
    <row r="20" ht="17" customHeight="1" spans="1:9">
      <c r="A20" s="3">
        <v>18</v>
      </c>
      <c r="B20" s="3" t="s">
        <v>38</v>
      </c>
      <c r="C20" s="4" t="s">
        <v>45</v>
      </c>
      <c r="D20" s="7" t="s">
        <v>46</v>
      </c>
      <c r="E20" s="4">
        <v>1</v>
      </c>
      <c r="F20" s="3">
        <f t="shared" si="0"/>
        <v>45</v>
      </c>
      <c r="G20" s="3">
        <f t="shared" si="1"/>
        <v>315</v>
      </c>
      <c r="H20" s="3">
        <f t="shared" si="2"/>
        <v>360</v>
      </c>
      <c r="I20" s="3"/>
    </row>
    <row r="21" ht="17" customHeight="1" spans="1:9">
      <c r="A21" s="3">
        <v>19</v>
      </c>
      <c r="B21" s="3" t="s">
        <v>47</v>
      </c>
      <c r="C21" s="6" t="s">
        <v>48</v>
      </c>
      <c r="D21" s="4" t="s">
        <v>49</v>
      </c>
      <c r="E21" s="3">
        <v>2</v>
      </c>
      <c r="F21" s="3">
        <f t="shared" si="0"/>
        <v>90</v>
      </c>
      <c r="G21" s="3">
        <f t="shared" si="1"/>
        <v>630</v>
      </c>
      <c r="H21" s="3">
        <f t="shared" si="2"/>
        <v>720</v>
      </c>
      <c r="I21" s="3"/>
    </row>
    <row r="22" ht="17" customHeight="1" spans="1:9">
      <c r="A22" s="3">
        <v>20</v>
      </c>
      <c r="B22" s="3" t="s">
        <v>47</v>
      </c>
      <c r="C22" s="6" t="s">
        <v>50</v>
      </c>
      <c r="D22" s="4" t="s">
        <v>51</v>
      </c>
      <c r="E22" s="3">
        <v>1</v>
      </c>
      <c r="F22" s="3">
        <f t="shared" si="0"/>
        <v>45</v>
      </c>
      <c r="G22" s="3">
        <f t="shared" si="1"/>
        <v>315</v>
      </c>
      <c r="H22" s="3">
        <f t="shared" si="2"/>
        <v>360</v>
      </c>
      <c r="I22" s="3"/>
    </row>
    <row r="23" ht="17" customHeight="1" spans="1:9">
      <c r="A23" s="3">
        <v>21</v>
      </c>
      <c r="B23" s="3" t="s">
        <v>52</v>
      </c>
      <c r="C23" s="8" t="s">
        <v>53</v>
      </c>
      <c r="D23" s="8" t="s">
        <v>54</v>
      </c>
      <c r="E23" s="9">
        <v>2</v>
      </c>
      <c r="F23" s="3">
        <f t="shared" si="0"/>
        <v>90</v>
      </c>
      <c r="G23" s="3">
        <f t="shared" si="1"/>
        <v>630</v>
      </c>
      <c r="H23" s="3">
        <f t="shared" si="2"/>
        <v>720</v>
      </c>
      <c r="I23" s="3"/>
    </row>
    <row r="24" ht="17" customHeight="1" spans="1:9">
      <c r="A24" s="3">
        <v>22</v>
      </c>
      <c r="B24" s="3" t="s">
        <v>52</v>
      </c>
      <c r="C24" s="4" t="s">
        <v>55</v>
      </c>
      <c r="D24" s="4" t="s">
        <v>56</v>
      </c>
      <c r="E24" s="4">
        <v>6</v>
      </c>
      <c r="F24" s="3">
        <f t="shared" si="0"/>
        <v>270</v>
      </c>
      <c r="G24" s="3">
        <f t="shared" si="1"/>
        <v>1890</v>
      </c>
      <c r="H24" s="3">
        <f t="shared" si="2"/>
        <v>2160</v>
      </c>
      <c r="I24" s="3"/>
    </row>
    <row r="25" ht="17" customHeight="1" spans="1:9">
      <c r="A25" s="3">
        <v>23</v>
      </c>
      <c r="B25" s="3" t="s">
        <v>52</v>
      </c>
      <c r="C25" s="4" t="s">
        <v>55</v>
      </c>
      <c r="D25" s="4" t="s">
        <v>57</v>
      </c>
      <c r="E25" s="4">
        <v>7</v>
      </c>
      <c r="F25" s="3">
        <f t="shared" si="0"/>
        <v>315</v>
      </c>
      <c r="G25" s="3">
        <f t="shared" si="1"/>
        <v>2205</v>
      </c>
      <c r="H25" s="3">
        <f t="shared" si="2"/>
        <v>2520</v>
      </c>
      <c r="I25" s="3"/>
    </row>
    <row r="26" ht="17" customHeight="1" spans="1:9">
      <c r="A26" s="3">
        <v>24</v>
      </c>
      <c r="B26" s="3" t="s">
        <v>52</v>
      </c>
      <c r="C26" s="4" t="s">
        <v>55</v>
      </c>
      <c r="D26" s="4" t="s">
        <v>58</v>
      </c>
      <c r="E26" s="4">
        <v>2</v>
      </c>
      <c r="F26" s="3">
        <f t="shared" si="0"/>
        <v>90</v>
      </c>
      <c r="G26" s="3">
        <f t="shared" si="1"/>
        <v>630</v>
      </c>
      <c r="H26" s="3">
        <f t="shared" si="2"/>
        <v>720</v>
      </c>
      <c r="I26" s="3"/>
    </row>
    <row r="27" ht="17" customHeight="1" spans="1:9">
      <c r="A27" s="3">
        <v>25</v>
      </c>
      <c r="B27" s="3" t="s">
        <v>52</v>
      </c>
      <c r="C27" s="4" t="s">
        <v>55</v>
      </c>
      <c r="D27" s="4" t="s">
        <v>59</v>
      </c>
      <c r="E27" s="4">
        <v>2</v>
      </c>
      <c r="F27" s="3">
        <f t="shared" si="0"/>
        <v>90</v>
      </c>
      <c r="G27" s="3">
        <f t="shared" si="1"/>
        <v>630</v>
      </c>
      <c r="H27" s="3">
        <f t="shared" si="2"/>
        <v>720</v>
      </c>
      <c r="I27" s="3"/>
    </row>
    <row r="28" ht="17" customHeight="1" spans="1:9">
      <c r="A28" s="3">
        <v>26</v>
      </c>
      <c r="B28" s="3" t="s">
        <v>52</v>
      </c>
      <c r="C28" s="4" t="s">
        <v>55</v>
      </c>
      <c r="D28" s="4" t="s">
        <v>60</v>
      </c>
      <c r="E28" s="4">
        <v>1</v>
      </c>
      <c r="F28" s="3">
        <f t="shared" si="0"/>
        <v>45</v>
      </c>
      <c r="G28" s="3">
        <f t="shared" si="1"/>
        <v>315</v>
      </c>
      <c r="H28" s="3">
        <f t="shared" si="2"/>
        <v>360</v>
      </c>
      <c r="I28" s="3"/>
    </row>
    <row r="29" ht="17" customHeight="1" spans="1:9">
      <c r="A29" s="3">
        <v>27</v>
      </c>
      <c r="B29" s="3" t="s">
        <v>52</v>
      </c>
      <c r="C29" s="10" t="s">
        <v>55</v>
      </c>
      <c r="D29" s="10" t="s">
        <v>61</v>
      </c>
      <c r="E29" s="10">
        <v>1</v>
      </c>
      <c r="F29" s="3">
        <f t="shared" si="0"/>
        <v>45</v>
      </c>
      <c r="G29" s="3">
        <f t="shared" si="1"/>
        <v>315</v>
      </c>
      <c r="H29" s="3">
        <f t="shared" si="2"/>
        <v>360</v>
      </c>
      <c r="I29" s="3"/>
    </row>
    <row r="30" ht="17" customHeight="1" spans="1:9">
      <c r="A30" s="3">
        <v>28</v>
      </c>
      <c r="B30" s="3" t="s">
        <v>52</v>
      </c>
      <c r="C30" s="7" t="s">
        <v>62</v>
      </c>
      <c r="D30" s="6" t="s">
        <v>63</v>
      </c>
      <c r="E30" s="6">
        <v>1</v>
      </c>
      <c r="F30" s="3">
        <f t="shared" si="0"/>
        <v>45</v>
      </c>
      <c r="G30" s="3">
        <f t="shared" si="1"/>
        <v>315</v>
      </c>
      <c r="H30" s="3">
        <f t="shared" si="2"/>
        <v>360</v>
      </c>
      <c r="I30" s="3"/>
    </row>
    <row r="31" ht="17" customHeight="1" spans="1:9">
      <c r="A31" s="3">
        <v>29</v>
      </c>
      <c r="B31" s="3" t="s">
        <v>52</v>
      </c>
      <c r="C31" s="7" t="s">
        <v>62</v>
      </c>
      <c r="D31" s="11" t="s">
        <v>64</v>
      </c>
      <c r="E31" s="6">
        <v>3</v>
      </c>
      <c r="F31" s="3">
        <f t="shared" si="0"/>
        <v>135</v>
      </c>
      <c r="G31" s="3">
        <f t="shared" si="1"/>
        <v>945</v>
      </c>
      <c r="H31" s="3">
        <f t="shared" si="2"/>
        <v>1080</v>
      </c>
      <c r="I31" s="3"/>
    </row>
    <row r="32" ht="17" customHeight="1" spans="1:9">
      <c r="A32" s="3">
        <v>30</v>
      </c>
      <c r="B32" s="3" t="s">
        <v>52</v>
      </c>
      <c r="C32" s="7" t="s">
        <v>62</v>
      </c>
      <c r="D32" s="4" t="s">
        <v>65</v>
      </c>
      <c r="E32" s="6">
        <v>1</v>
      </c>
      <c r="F32" s="3">
        <f t="shared" si="0"/>
        <v>45</v>
      </c>
      <c r="G32" s="3">
        <f t="shared" si="1"/>
        <v>315</v>
      </c>
      <c r="H32" s="3">
        <f t="shared" si="2"/>
        <v>360</v>
      </c>
      <c r="I32" s="3"/>
    </row>
    <row r="33" ht="17" customHeight="1" spans="1:9">
      <c r="A33" s="3">
        <v>31</v>
      </c>
      <c r="B33" s="3" t="s">
        <v>52</v>
      </c>
      <c r="C33" s="7" t="s">
        <v>62</v>
      </c>
      <c r="D33" s="4" t="s">
        <v>66</v>
      </c>
      <c r="E33" s="6">
        <v>3</v>
      </c>
      <c r="F33" s="3">
        <f t="shared" si="0"/>
        <v>135</v>
      </c>
      <c r="G33" s="3">
        <f t="shared" si="1"/>
        <v>945</v>
      </c>
      <c r="H33" s="3">
        <f t="shared" si="2"/>
        <v>1080</v>
      </c>
      <c r="I33" s="3"/>
    </row>
    <row r="34" ht="17" customHeight="1" spans="1:9">
      <c r="A34" s="3" t="s">
        <v>67</v>
      </c>
      <c r="B34" s="3"/>
      <c r="C34" s="3"/>
      <c r="D34" s="3"/>
      <c r="E34" s="3">
        <f>SUM(E3:E33)</f>
        <v>51</v>
      </c>
      <c r="F34" s="3">
        <f>SUM(F3:F33)</f>
        <v>2295</v>
      </c>
      <c r="G34" s="3">
        <f>SUM(G3:G33)</f>
        <v>16065</v>
      </c>
      <c r="H34" s="3">
        <f>SUM(H3:H33)</f>
        <v>18360</v>
      </c>
      <c r="I34" s="3"/>
    </row>
  </sheetData>
  <mergeCells count="1">
    <mergeCell ref="A1:I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2022-03-31T07:59:42Z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2052-11.1.0.11365</vt:lpwstr>
  </property>
</Properties>
</file>