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<sst xmlns="http://schemas.openxmlformats.org/spreadsheetml/2006/main" count="68" uniqueCount="58">
  <si>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</si>
  <si>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</si>
  <si>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</si>
  <si>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农田建设项目补助资金（新财预【2021】96号）（新财预【2021】97号）（新财预【2021】234号）（新财预【2021】431号）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</si>
  <si>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</si>
  <si>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</si>
  <si>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</si>
  <si>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</si>
  <si>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</si>
  <si>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</si>
  <si>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</si>
  <si>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</si>
  <si>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</si>
  <si>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</si>
  <si>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</si>
  <si>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</si>
  <si>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</si>
  <si>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平原示范区高标准农田建设任务2万亩，建设地点位于师寨镇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</si>
  <si>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</si>
  <si>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</si>
  <si>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</si>
  <si>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</si>
  <si>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</si>
  <si>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</si>
  <si>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</si>
  <si>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新增高标准农田面积</t>
  </si>
  <si>
    <t>2万亩</t>
  </si>
  <si>
    <t>质量指标</t>
  </si>
  <si>
    <t>验收达标率</t>
  </si>
  <si>
    <t>时效指标</t>
  </si>
  <si>
    <t>完成时间</t>
  </si>
  <si>
    <t>2021年12月31日前</t>
  </si>
  <si>
    <t>成本指标</t>
  </si>
  <si>
    <t>建设成本</t>
  </si>
  <si>
    <t>3200万元</t>
  </si>
  <si>
    <t>3148万元</t>
  </si>
  <si>
    <t>效
益
指
标</t>
  </si>
  <si>
    <t>经济效益</t>
  </si>
  <si>
    <t>项目建成后，带动农民增收</t>
  </si>
  <si>
    <t>近400元/亩</t>
  </si>
  <si>
    <t>社会效益</t>
  </si>
  <si>
    <t>农田道路硬化，农业生产更加便利，农业生产条件得到明显改善</t>
  </si>
  <si>
    <t>明显改善</t>
  </si>
  <si>
    <t>生态效益
指标</t>
  </si>
  <si>
    <t>项目区年节约年节水量</t>
  </si>
  <si>
    <r>
      <rPr>
        <sz val="12"/>
        <color rgb="FF000000"/>
        <rFont val="SimSun"/>
        <charset val="134"/>
      </rPr>
      <t>≧</t>
    </r>
    <r>
      <rPr>
        <sz val="12"/>
        <color rgb="FF000000"/>
        <rFont val="宋体"/>
        <charset val="134"/>
      </rPr>
      <t>473.22万立方米</t>
    </r>
  </si>
  <si>
    <t>生态效益</t>
  </si>
  <si>
    <t>可持续影响
指标</t>
  </si>
  <si>
    <t>不适用</t>
  </si>
  <si>
    <t>可持续影响</t>
  </si>
  <si>
    <t>满意度指标</t>
  </si>
  <si>
    <t>服务对象
满意度指标</t>
  </si>
  <si>
    <t>项目区群众满意度</t>
  </si>
  <si>
    <t>≧95%</t>
  </si>
  <si>
    <t>服务对象</t>
  </si>
  <si>
    <t>填 报 人：林雪</t>
  </si>
  <si>
    <t>项目负责人：温闰生</t>
  </si>
  <si>
    <t>联系方式：7553519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</si>
</sst>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2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8" borderId="20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24" fillId="5" borderId="17" applyNumberFormat="0" applyAlignment="0" applyProtection="0">
      <alignment vertical="center"/>
    </xf>
    <xf numFmtId="0" fontId="21" fillId="27" borderId="19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5" fillId="0" borderId="0"/>
    <xf numFmtId="0" fontId="25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19" workbookViewId="0">
      <selection activeCell="H5" sqref="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3200</v>
      </c>
      <c r="F6" s="3" t="s">
        <v>9</v>
      </c>
      <c r="G6" s="3"/>
      <c r="H6" s="8">
        <v>3148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3200</v>
      </c>
      <c r="F7" s="11" t="s">
        <v>11</v>
      </c>
      <c r="G7" s="11"/>
      <c r="H7" s="8">
        <v>3148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26" customHeight="1" spans="1:9">
      <c r="A12" s="18"/>
      <c r="B12" s="19" t="s">
        <v>17</v>
      </c>
      <c r="C12" s="19"/>
      <c r="D12" s="19"/>
      <c r="E12" s="19"/>
      <c r="F12" s="19" t="str">
        <f>B12</f>
        <v>平原示范区高标准农田建设任务2万亩，建设地点位于师寨镇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20" t="s">
        <v>25</v>
      </c>
      <c r="E15" s="21" t="s">
        <v>26</v>
      </c>
      <c r="F15" s="17" t="s">
        <v>24</v>
      </c>
      <c r="G15" s="22" t="str">
        <f>D15</f>
        <v>新增高标准农田面积</v>
      </c>
      <c r="H15" s="23"/>
      <c r="I15" s="27" t="str">
        <f>E15</f>
        <v>2万亩</v>
      </c>
    </row>
    <row r="16" ht="36" customHeight="1" spans="1:9">
      <c r="A16" s="18"/>
      <c r="B16" s="18"/>
      <c r="C16" s="17" t="s">
        <v>27</v>
      </c>
      <c r="D16" s="20" t="s">
        <v>28</v>
      </c>
      <c r="E16" s="21">
        <v>1</v>
      </c>
      <c r="F16" s="17" t="s">
        <v>27</v>
      </c>
      <c r="G16" s="22" t="str">
        <f>D16</f>
        <v>验收达标率</v>
      </c>
      <c r="H16" s="23"/>
      <c r="I16" s="27">
        <f>E16</f>
        <v>1</v>
      </c>
    </row>
    <row r="17" ht="36" customHeight="1" spans="1:9">
      <c r="A17" s="18"/>
      <c r="B17" s="18"/>
      <c r="C17" s="17" t="s">
        <v>29</v>
      </c>
      <c r="D17" s="4" t="s">
        <v>30</v>
      </c>
      <c r="E17" s="21" t="s">
        <v>31</v>
      </c>
      <c r="F17" s="17" t="s">
        <v>29</v>
      </c>
      <c r="G17" s="22" t="str">
        <f>D17</f>
        <v>完成时间</v>
      </c>
      <c r="H17" s="23"/>
      <c r="I17" s="27" t="str">
        <f t="shared" ref="I17:I23" si="0">E17</f>
        <v>2021年12月31日前</v>
      </c>
    </row>
    <row r="18" ht="36" customHeight="1" spans="1:9">
      <c r="A18" s="18"/>
      <c r="B18" s="18"/>
      <c r="C18" s="3" t="s">
        <v>32</v>
      </c>
      <c r="D18" s="4" t="s">
        <v>33</v>
      </c>
      <c r="E18" s="4" t="s">
        <v>34</v>
      </c>
      <c r="F18" s="3" t="s">
        <v>32</v>
      </c>
      <c r="G18" s="22" t="str">
        <f t="shared" ref="G18:G23" si="1">D18</f>
        <v>建设成本</v>
      </c>
      <c r="H18" s="23"/>
      <c r="I18" s="28" t="s">
        <v>35</v>
      </c>
    </row>
    <row r="19" ht="36" customHeight="1" spans="1:9">
      <c r="A19" s="18"/>
      <c r="B19" s="17" t="s">
        <v>36</v>
      </c>
      <c r="C19" s="17" t="s">
        <v>37</v>
      </c>
      <c r="D19" s="3" t="s">
        <v>38</v>
      </c>
      <c r="E19" s="3" t="s">
        <v>39</v>
      </c>
      <c r="F19" s="3" t="s">
        <v>37</v>
      </c>
      <c r="G19" s="22" t="str">
        <f t="shared" si="1"/>
        <v>项目建成后，带动农民增收</v>
      </c>
      <c r="H19" s="23"/>
      <c r="I19" s="27" t="str">
        <f>E19</f>
        <v>近400元/亩</v>
      </c>
    </row>
    <row r="20" ht="77" customHeight="1" spans="1:9">
      <c r="A20" s="18"/>
      <c r="B20" s="18"/>
      <c r="C20" s="17" t="s">
        <v>40</v>
      </c>
      <c r="D20" s="3" t="s">
        <v>41</v>
      </c>
      <c r="E20" s="3" t="s">
        <v>42</v>
      </c>
      <c r="F20" s="3" t="s">
        <v>40</v>
      </c>
      <c r="G20" s="22" t="str">
        <f t="shared" si="1"/>
        <v>农田道路硬化，农业生产更加便利，农业生产条件得到明显改善</v>
      </c>
      <c r="H20" s="23"/>
      <c r="I20" s="27" t="str">
        <f t="shared" si="0"/>
        <v>明显改善</v>
      </c>
    </row>
    <row r="21" ht="36" customHeight="1" spans="1:9">
      <c r="A21" s="18"/>
      <c r="B21" s="18"/>
      <c r="C21" s="17" t="s">
        <v>43</v>
      </c>
      <c r="D21" s="3" t="s">
        <v>44</v>
      </c>
      <c r="E21" s="24" t="s">
        <v>45</v>
      </c>
      <c r="F21" s="3" t="s">
        <v>46</v>
      </c>
      <c r="G21" s="22" t="str">
        <f t="shared" si="1"/>
        <v>项目区年节约年节水量</v>
      </c>
      <c r="H21" s="23"/>
      <c r="I21" s="27" t="str">
        <f t="shared" si="0"/>
        <v>≧473.22万立方米</v>
      </c>
    </row>
    <row r="22" ht="36" customHeight="1" spans="1:9">
      <c r="A22" s="18"/>
      <c r="B22" s="18"/>
      <c r="C22" s="17" t="s">
        <v>47</v>
      </c>
      <c r="D22" s="3" t="s">
        <v>48</v>
      </c>
      <c r="E22" s="3"/>
      <c r="F22" s="3" t="s">
        <v>49</v>
      </c>
      <c r="G22" s="22" t="str">
        <f t="shared" si="1"/>
        <v>不适用</v>
      </c>
      <c r="H22" s="23"/>
      <c r="I22" s="27"/>
    </row>
    <row r="23" ht="36" customHeight="1" spans="1:9">
      <c r="A23" s="18"/>
      <c r="B23" s="3" t="s">
        <v>50</v>
      </c>
      <c r="C23" s="17" t="s">
        <v>51</v>
      </c>
      <c r="D23" s="3" t="s">
        <v>52</v>
      </c>
      <c r="E23" s="3" t="s">
        <v>53</v>
      </c>
      <c r="F23" s="3" t="s">
        <v>54</v>
      </c>
      <c r="G23" s="22" t="str">
        <f t="shared" si="1"/>
        <v>项目区群众满意度</v>
      </c>
      <c r="H23" s="23"/>
      <c r="I23" s="27" t="str">
        <f t="shared" si="0"/>
        <v>≧95%</v>
      </c>
    </row>
    <row r="24" ht="15" customHeight="1" spans="1:9">
      <c r="A24" s="25" t="s">
        <v>55</v>
      </c>
      <c r="B24" s="25"/>
      <c r="C24" s="25"/>
      <c r="D24" s="25"/>
      <c r="E24" s="25"/>
      <c r="F24" s="25" t="s">
        <v>56</v>
      </c>
      <c r="G24" s="25"/>
      <c r="H24" s="25"/>
      <c r="I24" s="25"/>
    </row>
    <row r="25" ht="15" customHeight="1" spans="1:9">
      <c r="A25" s="25" t="str">
        <f>F25</f>
        <v>联系方式：7553519</v>
      </c>
      <c r="B25" s="25"/>
      <c r="C25" s="25"/>
      <c r="D25" s="25"/>
      <c r="E25" s="25"/>
      <c r="F25" s="25" t="s">
        <v>57</v>
      </c>
      <c r="G25" s="25"/>
      <c r="H25" s="25"/>
      <c r="I25" s="25"/>
    </row>
    <row r="29" spans="4:4">
      <c r="D29" s="26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