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4" activeTab="7"/>
  </bookViews>
  <sheets>
    <sheet name="1-1部门收支总体情况表" sheetId="1" r:id="rId1"/>
    <sheet name="1-2部门收入总体情况表" sheetId="2" r:id="rId2"/>
    <sheet name="1-3部门支出总体情况表" sheetId="3" r:id="rId3"/>
    <sheet name="2-1财政拨款收支总体情况表" sheetId="4" r:id="rId4"/>
    <sheet name="2-2一般公共预算支出情况表" sheetId="5" r:id="rId5"/>
    <sheet name="2-3一般公共预算基本支出情况表" sheetId="6" r:id="rId6"/>
    <sheet name="2-4一般公共预算项目支出情况表" sheetId="7" r:id="rId7"/>
    <sheet name="2-5一般公共预算“三公”经费支出情况表" sheetId="8" r:id="rId8"/>
    <sheet name="2-6政府性基金预算支出情况表" sheetId="9" r:id="rId9"/>
    <sheet name="2-7机关运行经费情况表" sheetId="10" r:id="rId10"/>
    <sheet name="2-8政府采购表" sheetId="11" r:id="rId11"/>
  </sheets>
  <calcPr calcId="144525"/>
</workbook>
</file>

<file path=xl/sharedStrings.xml><?xml version="1.0" encoding="utf-8"?>
<sst xmlns="http://schemas.openxmlformats.org/spreadsheetml/2006/main" count="510" uniqueCount="266">
  <si>
    <t>部门收支总体情况表</t>
  </si>
  <si>
    <t>单位：万元</t>
  </si>
  <si>
    <t>收  入</t>
  </si>
  <si>
    <t>支 出</t>
  </si>
  <si>
    <t>项目</t>
  </si>
  <si>
    <t>2021年预算</t>
  </si>
  <si>
    <t>合计</t>
  </si>
  <si>
    <t>一般公共预算</t>
  </si>
  <si>
    <t>政府性基金预算</t>
  </si>
  <si>
    <t>纳入财政专户管理收费</t>
  </si>
  <si>
    <t>单位其他收入</t>
  </si>
  <si>
    <t>一般公共预算结余</t>
  </si>
  <si>
    <t>政府性基金预算结余结转</t>
  </si>
  <si>
    <t>纳入财政专户管理收费结余结转</t>
  </si>
  <si>
    <t>单位其他结余结转</t>
  </si>
  <si>
    <t>一、一般公共预算</t>
  </si>
  <si>
    <t>一、基本支出</t>
  </si>
  <si>
    <t>二、政府性基金预算</t>
  </si>
  <si>
    <t>（一）工资福利支出</t>
  </si>
  <si>
    <t>三、纳入财政专户管理收费</t>
  </si>
  <si>
    <t>（二）公用经费支出</t>
  </si>
  <si>
    <t>四、单位其他收入</t>
  </si>
  <si>
    <t>（三）对个人和家庭的补助</t>
  </si>
  <si>
    <t>二、项目支出</t>
  </si>
  <si>
    <t>本  年  收  入  合  计</t>
  </si>
  <si>
    <t>本  年  支　出  合  计</t>
  </si>
  <si>
    <t>加：上年结余</t>
  </si>
  <si>
    <t>一般公共预算结余结转</t>
  </si>
  <si>
    <t>收　入　总　计</t>
  </si>
  <si>
    <t>支   出   总   计</t>
  </si>
  <si>
    <t>部门收入总体情况表</t>
  </si>
  <si>
    <t>项     目</t>
  </si>
  <si>
    <t>金额</t>
  </si>
  <si>
    <t>总    计</t>
  </si>
  <si>
    <t>一、本年收入合计</t>
  </si>
  <si>
    <t>（一）一般公共预算小计</t>
  </si>
  <si>
    <t>1、财政拨款</t>
  </si>
  <si>
    <t>2、一般债务收入</t>
  </si>
  <si>
    <t>3、盘活存量资金</t>
  </si>
  <si>
    <t>（二）政府性基金预算小计</t>
  </si>
  <si>
    <t>1、政府性基金收入</t>
  </si>
  <si>
    <t>2、专项债务收入</t>
  </si>
  <si>
    <t>3、盘活存量资金（基金）</t>
  </si>
  <si>
    <t>（三）纳入财政专户管理收费</t>
  </si>
  <si>
    <t>（四）单位其他收入</t>
  </si>
  <si>
    <t>二、结余结转收入合计</t>
  </si>
  <si>
    <t>（一）一般公共预算结余</t>
  </si>
  <si>
    <t>（二）政府性基金预算结余结转</t>
  </si>
  <si>
    <t>（三）纳入财政专户管理收费结余结转</t>
  </si>
  <si>
    <t>（四）单位其他结余结转</t>
  </si>
  <si>
    <t>2021年部门支出总体情况表</t>
  </si>
  <si>
    <t>科目编码</t>
  </si>
  <si>
    <t>部门代码</t>
  </si>
  <si>
    <t>部门名称</t>
  </si>
  <si>
    <t>科目名称</t>
  </si>
  <si>
    <t>总计</t>
  </si>
  <si>
    <t>基本支出</t>
  </si>
  <si>
    <t>项目支出</t>
  </si>
  <si>
    <t>类</t>
  </si>
  <si>
    <t>款</t>
  </si>
  <si>
    <t>项</t>
  </si>
  <si>
    <t>工资福利支出</t>
  </si>
  <si>
    <t>公用经费</t>
  </si>
  <si>
    <t>对个人和家庭的补助</t>
  </si>
  <si>
    <t>运转类</t>
  </si>
  <si>
    <t>专项资金类</t>
  </si>
  <si>
    <t>投资类</t>
  </si>
  <si>
    <t>其他</t>
  </si>
  <si>
    <t>新乡市平原城乡一体化示范区管理委员会机关事务管理局小计</t>
  </si>
  <si>
    <t>201</t>
  </si>
  <si>
    <t>01</t>
  </si>
  <si>
    <t>218</t>
  </si>
  <si>
    <t>新乡市平原城乡一体化示范区管理委员会机关事务管理局</t>
  </si>
  <si>
    <t>2010101  行政运行</t>
  </si>
  <si>
    <t>03</t>
  </si>
  <si>
    <t>2010303  机关服务</t>
  </si>
  <si>
    <t>99</t>
  </si>
  <si>
    <t>2010399  其他政府办公厅（室）及相关机构事务支出</t>
  </si>
  <si>
    <t>04</t>
  </si>
  <si>
    <t>50</t>
  </si>
  <si>
    <t>2010450  事业运行</t>
  </si>
  <si>
    <t>部门财政拨款收支总体情况表</t>
  </si>
  <si>
    <t>一、一般公共服务支出</t>
  </si>
  <si>
    <t>二、外交支出</t>
  </si>
  <si>
    <t>三、国防支出</t>
  </si>
  <si>
    <t>四、公共安全支出</t>
  </si>
  <si>
    <t>五、教育支出</t>
  </si>
  <si>
    <t>六、科学技术支出</t>
  </si>
  <si>
    <t>七、文化体育与传媒支出</t>
  </si>
  <si>
    <t>八、社会保障和就业支出</t>
  </si>
  <si>
    <t>九、社会保险基金支出</t>
  </si>
  <si>
    <t>十、医疗卫生与计划生育支出</t>
  </si>
  <si>
    <t>十一、节能环保支出</t>
  </si>
  <si>
    <t>十二、城乡社区支出</t>
  </si>
  <si>
    <t>十三、农林水支出</t>
  </si>
  <si>
    <t>十四、交通运输支出</t>
  </si>
  <si>
    <t>十五、资源勘探电力信息等支出</t>
  </si>
  <si>
    <t>十六、商业服务业等支出</t>
  </si>
  <si>
    <t>十七、金融支出</t>
  </si>
  <si>
    <t>十九、援助其他地区支出</t>
  </si>
  <si>
    <t>二十、国土海洋气象等支出</t>
  </si>
  <si>
    <t>二十一、住房保障支出</t>
  </si>
  <si>
    <t>二十二、粮油物资储备支出</t>
  </si>
  <si>
    <t>二十四、灾害防治及应急管理支出</t>
  </si>
  <si>
    <t>二十七、预备费</t>
  </si>
  <si>
    <t>二十九、其他支出</t>
  </si>
  <si>
    <t>三十、转移性支出</t>
  </si>
  <si>
    <t>三十一、债务还本支出</t>
  </si>
  <si>
    <t>三十二、债务付息支出</t>
  </si>
  <si>
    <t>三十三、债务发行费用支出</t>
  </si>
  <si>
    <t>一般公共预算支出情况表</t>
  </si>
  <si>
    <t>单位代码</t>
  </si>
  <si>
    <t>单位名称</t>
  </si>
  <si>
    <t>单位名称（功能科目）</t>
  </si>
  <si>
    <t>单位小计</t>
  </si>
  <si>
    <t>218001</t>
  </si>
  <si>
    <t>行政运行</t>
  </si>
  <si>
    <t>机关服务</t>
  </si>
  <si>
    <t>其他政府办公厅（室）及相关机构事务支出</t>
  </si>
  <si>
    <t>事业运行</t>
  </si>
  <si>
    <t>一般公共预算基本支出情况表</t>
  </si>
  <si>
    <t>经济科目编码</t>
  </si>
  <si>
    <t>一般公共预算拨款</t>
  </si>
  <si>
    <t>工资福利支出小计</t>
  </si>
  <si>
    <t>对个人和家庭的补助支出小计</t>
  </si>
  <si>
    <t>基本工资</t>
  </si>
  <si>
    <t xml:space="preserve">         离休费</t>
  </si>
  <si>
    <t>津贴补贴</t>
  </si>
  <si>
    <t xml:space="preserve">         退休费</t>
  </si>
  <si>
    <t>奖金</t>
  </si>
  <si>
    <t xml:space="preserve">         退职（役）费</t>
  </si>
  <si>
    <t>伙食补助费</t>
  </si>
  <si>
    <t xml:space="preserve">         抚恤金</t>
  </si>
  <si>
    <t>绩效工资</t>
  </si>
  <si>
    <t xml:space="preserve">         生活补助</t>
  </si>
  <si>
    <t>机关事业单位基本养老保险缴费</t>
  </si>
  <si>
    <t xml:space="preserve">         救济费</t>
  </si>
  <si>
    <t>职业年金缴费</t>
  </si>
  <si>
    <t xml:space="preserve">         医疗费补助</t>
  </si>
  <si>
    <t>职工基本医疗保险缴费</t>
  </si>
  <si>
    <t xml:space="preserve">         助学金</t>
  </si>
  <si>
    <t>公务员医疗补助缴费</t>
  </si>
  <si>
    <t xml:space="preserve">         奖励金</t>
  </si>
  <si>
    <t>其他社会保障缴费</t>
  </si>
  <si>
    <t xml:space="preserve">         个人农业生产补贴</t>
  </si>
  <si>
    <t>住房公积金</t>
  </si>
  <si>
    <t xml:space="preserve">         其他对个人和家庭的补助支出</t>
  </si>
  <si>
    <t>医疗费</t>
  </si>
  <si>
    <t>其他资本性支出小计</t>
  </si>
  <si>
    <t>其他工资福利支出</t>
  </si>
  <si>
    <t xml:space="preserve">         房屋建筑物购建</t>
  </si>
  <si>
    <t>商品和服务支出小计</t>
  </si>
  <si>
    <t xml:space="preserve">         办公设备购置</t>
  </si>
  <si>
    <t>办公费</t>
  </si>
  <si>
    <t xml:space="preserve">         专用设备购置</t>
  </si>
  <si>
    <t>印刷费</t>
  </si>
  <si>
    <t xml:space="preserve">         基础设施建设</t>
  </si>
  <si>
    <t>咨询费</t>
  </si>
  <si>
    <t xml:space="preserve">         大型修缮</t>
  </si>
  <si>
    <t>手续费</t>
  </si>
  <si>
    <t xml:space="preserve">         信息网络及软件购置更新</t>
  </si>
  <si>
    <t>水费</t>
  </si>
  <si>
    <t xml:space="preserve">         物资储备</t>
  </si>
  <si>
    <t>电费</t>
  </si>
  <si>
    <t xml:space="preserve">         土地补偿</t>
  </si>
  <si>
    <t>邮电费</t>
  </si>
  <si>
    <t xml:space="preserve">         安置补助</t>
  </si>
  <si>
    <t>取暖费</t>
  </si>
  <si>
    <t xml:space="preserve">         地上附着物和青苗补偿</t>
  </si>
  <si>
    <t>物业管理费</t>
  </si>
  <si>
    <t xml:space="preserve">         拆迁补偿</t>
  </si>
  <si>
    <t>差旅费</t>
  </si>
  <si>
    <t xml:space="preserve">         公务用车购置</t>
  </si>
  <si>
    <t>因公出国（境）费用</t>
  </si>
  <si>
    <t xml:space="preserve">         其他交通工具购置</t>
  </si>
  <si>
    <t>维修（护）费</t>
  </si>
  <si>
    <t xml:space="preserve">         文物和陈列品购置</t>
  </si>
  <si>
    <t>租赁费</t>
  </si>
  <si>
    <t xml:space="preserve">         无形资产购置</t>
  </si>
  <si>
    <t>会议费</t>
  </si>
  <si>
    <t xml:space="preserve">         其他资本性支出</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</si>
  <si>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</si>
  <si>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</si>
  <si>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</si>
  <si>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</si>
  <si>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</si>
  <si>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</si>
  <si>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</si>
  <si>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</si>
  <si>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</si>
  <si>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</si>
  <si>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</si>
  <si>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</si>
  <si>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</si>
  <si>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 xml:space="preserve">            基本支出总计</t>
  </si>
  <si>
    <t>一般公共预算安排项目支出情况表</t>
  </si>
  <si>
    <t>单位编码</t>
  </si>
  <si>
    <t>项目名称</t>
  </si>
  <si>
    <t>项目内容</t>
  </si>
  <si>
    <t>项目绩效目标</t>
  </si>
  <si>
    <t>新乡市平原城乡一体化示范区管理委员会机关事务管理局 小计</t>
  </si>
  <si>
    <t>公共机构节能经费</t>
  </si>
  <si>
    <t>项目背景：国务院颁布的《公共机构节能规定》已于2008年11月1日正式实施。《规定》是新中国成立以来第一部全面、系统规范公共机构节能工作的专门性法规，是新修订的《节约能源方案》配套法规体系的重要组成部分。《规定》的颁布实施，对于规范公共机构用能行为，降低公共机构运行成本，充分发挥公共机构在全社会节能中的表率作用，具有十分重要的意义。
新乡市根据《河南省公共机构节能管理办法》等法律、法规、规章的规定,结合本市实际,于2010年9月新乡市出台《新乡市公共机构节能规定》。
我区按照上级单位的要求，在全区各单位及教育、卫生系统中，广泛宣传，将文件精神落到实处。
    我区后勤办公室为一级统计单位，负责本区机关能源资源消耗统计工作，下属单位文教体卫局负责下属教育、卫生系统公共机构能耗统计工作。</t>
  </si>
  <si>
    <t>依据上级关于公共机构节能降耗工作的要求，按照我区节能降耗工作的重点和公共机构的实际情况，完成对本区公共机构年度节能降耗总体目标。重点利用每年六月份第二周的节能宣传周，通过各种有效途径加大宣传和推广节能方面的知识和意识，力争做到人人有节能意识，增强公共机构工作人员的资源忧患意识、节约意识和责任意识，遏制资源能源浪费现象，降低行政运行成本；充分发挥公共机构在节能减排工作中的表率作用，所属管理的公共机构用能单位各项能耗指标达标。</t>
  </si>
  <si>
    <t>文博苑租赁费</t>
  </si>
  <si>
    <t>根据工作安排，文博苑二期公租房1#9#两栋共计178套，专项用于管委会各单位值班用房，每年向创投公司支付租赁费用。</t>
  </si>
  <si>
    <t>按照合同及时缴纳房租。</t>
  </si>
  <si>
    <t>机关事务运转经费</t>
  </si>
  <si>
    <t>确保示范区后勤服务工作有序开展，需设立运营费用项目，其中包括日常固话费、饮用水费、日常洗涤费、日常保养维护费以及消耗品费。</t>
  </si>
  <si>
    <t>确保餐厅、招待所正常运行</t>
  </si>
  <si>
    <t>中央空调</t>
  </si>
  <si>
    <t>中央空调为支付市民之家楼内中央空调的服务费用，用于夏季制冷、冬季制热。</t>
  </si>
  <si>
    <t>保证市民之家正常供冷、供暖，保障职工正常工作的顺利进行。</t>
  </si>
  <si>
    <t>维修费</t>
  </si>
  <si>
    <t>该项目为支付市民之家公共区域的改造维修费用，平原新区管委会租用市民之家作为办公场所，办公区域的维修改造是由机关事务局负责，主要维修改造区域是市民之家楼内办公区域，维修改造由聘请的专业公司施工。</t>
  </si>
  <si>
    <t>对市民之家公共区域进行维修改造，保障公共区域无损坏，职工的正常工作生活。</t>
  </si>
  <si>
    <t>市民之家租赁费</t>
  </si>
  <si>
    <t>市民之家产权隶属于示范区投资集团，机关事务局负责新区党工委、管委会日常事务、机关后勤保障工作，机关事务局代表管委会租用市民之家作为管委会办公场所，根据《办公场所租赁合同》，每年向投资集团支付租赁费用。</t>
  </si>
  <si>
    <t>按照合同及时缴纳房租，确保职工正常工作办公。</t>
  </si>
  <si>
    <t>其他业务专项支出</t>
  </si>
  <si>
    <t>该项预算为临时机动性支出，根据分工机关事务局负责新区党工委、管委会日常事务、机关后勤保障、重大活动组织等工作，由于每年经常会有临时性活动，和其他日常工作之外的采购，需要有专门应急预算。</t>
  </si>
  <si>
    <t>保障机关事务局各项工作顺利进行。</t>
  </si>
  <si>
    <t>租车费用</t>
  </si>
  <si>
    <t>机关事务局负责后勤工作，租车服务日常职工上下班和公务用车。共计26辆公务用车和5辆班车，支付班车和公务用车的车辆租赁费</t>
  </si>
  <si>
    <t>根据工作需要，2020年租赁公务用车19辆，租赁班车5辆，管委会名下6辆，障管委会职工上下班。</t>
  </si>
  <si>
    <t>公务接待经费</t>
  </si>
  <si>
    <t>机关事务局为新成立机构，为满足突发重大接待工作需要，提高工作效率，圆满完成领导安排的各项商务接待工作。</t>
  </si>
  <si>
    <t>圆满完成领导安排的各项商务接待工作。</t>
  </si>
  <si>
    <t>餐厅、招待所人员工资</t>
  </si>
  <si>
    <t>机关事务管理局为新成立局办，之前致诚公司招待所现有工作人员39名，现在转由机关事务局负责管理工资发放事宜，工资标准参照行政工勤</t>
  </si>
  <si>
    <t>确保人员工资发放</t>
  </si>
  <si>
    <t>管委会司机工资</t>
  </si>
  <si>
    <t>管委会现共有司机人员25名，由机关事务局负责管理及工资发放，工资标准参照行政工勤。</t>
  </si>
  <si>
    <t>确保工资正常发放</t>
  </si>
  <si>
    <t>机关运行费用</t>
  </si>
  <si>
    <t>目前有958张饭卡，伙食费需补助部分为985*300*12=354.6万元，厨师劳务费为8*12=96万元，燃气费20万元，厨房用品购置及维修6万元每月，一年72万元。燃气安全检测费1.5万元。共计544.1万元。</t>
  </si>
  <si>
    <t>保证食品安全、环境整洁、供应准时。</t>
  </si>
  <si>
    <t>物业费</t>
  </si>
  <si>
    <t>机关事务局聘请物业公司，委托物业公司负责市民之家楼内外日常物业服务，物业费为支付市民之家楼内清洁、电维修，安保、车库管理等物业管理服务的经费，物业公司负责招聘保洁安保等人员，进行管理。</t>
  </si>
  <si>
    <t>物业服务周到，职工满意。</t>
  </si>
  <si>
    <t>水电费</t>
  </si>
  <si>
    <t>水电费为支付市民之家办公楼内水、电费用</t>
  </si>
  <si>
    <t>及时缴费，保证正常供水、供电。</t>
  </si>
  <si>
    <t>停车场费用</t>
  </si>
  <si>
    <t>参照《委托代建合同》《建设施工合同》停车场项目需要124万元</t>
  </si>
  <si>
    <t>市民之家款项</t>
  </si>
  <si>
    <t>劳务派遣人员经费</t>
  </si>
  <si>
    <t>机关事务局共有工作人员6名，由机关事务局负责管理及工资发放，工资标准参照参事及乡镇基层岗工资标准。</t>
  </si>
  <si>
    <t>一般公共预算“三公”经费支出情况表</t>
  </si>
  <si>
    <t>2021年预算数</t>
  </si>
  <si>
    <t>公务用车购置及运行费</t>
  </si>
  <si>
    <t>公务车购置</t>
  </si>
  <si>
    <t>政府性基金预算支出情况表</t>
  </si>
  <si>
    <t>功能科目</t>
  </si>
  <si>
    <t>商品和服务支出</t>
  </si>
  <si>
    <t>机关运行经费情况表</t>
  </si>
  <si>
    <t>财政拨款（含上年结余）</t>
  </si>
  <si>
    <t>一般设备购置</t>
  </si>
  <si>
    <t>机关运行经费总计</t>
  </si>
  <si>
    <t>政府采购及新增资产配置计划表</t>
  </si>
  <si>
    <t>预算项目名称</t>
  </si>
  <si>
    <t>采购项目明细</t>
  </si>
  <si>
    <t>拟采购方式</t>
  </si>
  <si>
    <t>其中：财政拨款</t>
  </si>
  <si>
    <t>采购项目类别</t>
  </si>
  <si>
    <t>是否属资产购置项目</t>
  </si>
</sst>
</file>

<file path=xl/styles.xml><?xml version="1.0" encoding="utf-8"?>
<styleSheet xmlns="http://schemas.openxmlformats.org/spreadsheetml/2006/main">
  <numFmts count="5">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 numFmtId="176" formatCode="#,##0.0_ "/>
  </numFmts>
  <fonts count="36">
    <font>
      <sz val="11"/>
      <color theme="1"/>
      <name val="宋体"/>
      <charset val="134"/>
      <scheme val="minor"/>
    </font>
    <font>
      <sz val="18"/>
      <color rgb="FF000000"/>
      <name val="微软雅黑"/>
      <charset val="134"/>
    </font>
    <font>
      <sz val="11"/>
      <color rgb="FF000000"/>
      <name val="微软雅黑"/>
      <charset val="134"/>
    </font>
    <font>
      <sz val="9"/>
      <color rgb="FF000000"/>
      <name val="新宋体"/>
      <charset val="134"/>
    </font>
    <font>
      <sz val="11"/>
      <color rgb="FF000000"/>
      <name val="宋体"/>
      <charset val="134"/>
    </font>
    <font>
      <sz val="22"/>
      <color rgb="FF000000"/>
      <name val="黑体"/>
      <charset val="134"/>
    </font>
    <font>
      <sz val="12"/>
      <color rgb="FF000000"/>
      <name val="宋体"/>
      <charset val="134"/>
    </font>
    <font>
      <sz val="10"/>
      <color rgb="FF000000"/>
      <name val="新宋体"/>
      <charset val="134"/>
    </font>
    <font>
      <b/>
      <sz val="18"/>
      <color rgb="FF000000"/>
      <name val="宋体"/>
      <charset val="134"/>
    </font>
    <font>
      <sz val="9"/>
      <color rgb="FF000000"/>
      <name val="宋体"/>
      <charset val="134"/>
    </font>
    <font>
      <sz val="9"/>
      <color rgb="FF000000"/>
      <name val="微软雅黑"/>
      <charset val="134"/>
    </font>
    <font>
      <sz val="8"/>
      <color rgb="FF000000"/>
      <name val="宋体"/>
      <charset val="134"/>
    </font>
    <font>
      <sz val="18"/>
      <color rgb="FF000000"/>
      <name val="宋体"/>
      <charset val="134"/>
    </font>
    <font>
      <sz val="9"/>
      <color rgb="FF000000"/>
      <name val="微软雅黑"/>
      <charset val="134"/>
    </font>
    <font>
      <sz val="10"/>
      <color rgb="FF000000"/>
      <name val="宋体"/>
      <charset val="134"/>
    </font>
    <font>
      <b/>
      <sz val="20"/>
      <color rgb="FF000000"/>
      <name val="宋体"/>
      <charset val="134"/>
    </font>
    <font>
      <sz val="9"/>
      <color rgb="FFFF0000"/>
      <name val="宋体"/>
      <charset val="134"/>
    </font>
    <font>
      <sz val="11"/>
      <color theme="1"/>
      <name val="宋体"/>
      <charset val="0"/>
      <scheme val="minor"/>
    </font>
    <font>
      <sz val="11"/>
      <color theme="0"/>
      <name val="宋体"/>
      <charset val="0"/>
      <scheme val="minor"/>
    </font>
    <font>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1"/>
      <color theme="1"/>
      <name val="宋体"/>
      <charset val="0"/>
      <scheme val="minor"/>
    </font>
    <font>
      <sz val="11"/>
      <color rgb="FF9C6500"/>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s>
  <fills count="35">
    <fill>
      <patternFill patternType="none"/>
    </fill>
    <fill>
      <patternFill patternType="gray125"/>
    </fill>
    <fill>
      <patternFill patternType="solid">
        <fgColor rgb="FFFFFFFF"/>
        <bgColor indexed="64"/>
      </patternFill>
    </fill>
    <fill>
      <patternFill patternType="solid">
        <fgColor rgb="FFCCCCFF"/>
        <bgColor indexed="64"/>
      </patternFill>
    </fill>
    <fill>
      <patternFill patternType="solid">
        <fgColor theme="7"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rgb="FFFFC7CE"/>
        <bgColor indexed="64"/>
      </patternFill>
    </fill>
    <fill>
      <patternFill patternType="solid">
        <fgColor rgb="FFF2F2F2"/>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5"/>
        <bgColor indexed="64"/>
      </patternFill>
    </fill>
    <fill>
      <patternFill patternType="solid">
        <fgColor rgb="FFA5A5A5"/>
        <bgColor indexed="64"/>
      </patternFill>
    </fill>
    <fill>
      <patternFill patternType="solid">
        <fgColor theme="6"/>
        <bgColor indexed="64"/>
      </patternFill>
    </fill>
    <fill>
      <patternFill patternType="solid">
        <fgColor theme="5" tint="0.799981688894314"/>
        <bgColor indexed="64"/>
      </patternFill>
    </fill>
    <fill>
      <patternFill patternType="solid">
        <fgColor rgb="FFFFFFCC"/>
        <bgColor indexed="64"/>
      </patternFill>
    </fill>
    <fill>
      <patternFill patternType="solid">
        <fgColor rgb="FFFFCC99"/>
        <bgColor indexed="64"/>
      </patternFill>
    </fill>
    <fill>
      <patternFill patternType="solid">
        <fgColor theme="7" tint="0.599993896298105"/>
        <bgColor indexed="64"/>
      </patternFill>
    </fill>
    <fill>
      <patternFill patternType="solid">
        <fgColor theme="7"/>
        <bgColor indexed="64"/>
      </patternFill>
    </fill>
    <fill>
      <patternFill patternType="solid">
        <fgColor rgb="FFC6EFCE"/>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theme="8"/>
        <bgColor indexed="64"/>
      </patternFill>
    </fill>
    <fill>
      <patternFill patternType="solid">
        <fgColor theme="5" tint="0.599993896298105"/>
        <bgColor indexed="64"/>
      </patternFill>
    </fill>
    <fill>
      <patternFill patternType="solid">
        <fgColor rgb="FFFFEB9C"/>
        <bgColor indexed="64"/>
      </patternFill>
    </fill>
    <fill>
      <patternFill patternType="solid">
        <fgColor theme="9" tint="0.799981688894314"/>
        <bgColor indexed="64"/>
      </patternFill>
    </fill>
  </fills>
  <borders count="21">
    <border>
      <left/>
      <right/>
      <top/>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27" borderId="0" applyNumberFormat="0" applyBorder="0" applyAlignment="0" applyProtection="0">
      <alignment vertical="center"/>
    </xf>
    <xf numFmtId="0" fontId="29" fillId="23"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14" borderId="0" applyNumberFormat="0" applyBorder="0" applyAlignment="0" applyProtection="0">
      <alignment vertical="center"/>
    </xf>
    <xf numFmtId="0" fontId="23" fillId="11" borderId="0" applyNumberFormat="0" applyBorder="0" applyAlignment="0" applyProtection="0">
      <alignment vertical="center"/>
    </xf>
    <xf numFmtId="43" fontId="0" fillId="0" borderId="0" applyFont="0" applyFill="0" applyBorder="0" applyAlignment="0" applyProtection="0">
      <alignment vertical="center"/>
    </xf>
    <xf numFmtId="0" fontId="18" fillId="30"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22" borderId="18" applyNumberFormat="0" applyFont="0" applyAlignment="0" applyProtection="0">
      <alignment vertical="center"/>
    </xf>
    <xf numFmtId="0" fontId="18" fillId="7" borderId="0" applyNumberFormat="0" applyBorder="0" applyAlignment="0" applyProtection="0">
      <alignment vertical="center"/>
    </xf>
    <xf numFmtId="0" fontId="20"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8" fillId="0" borderId="17" applyNumberFormat="0" applyFill="0" applyAlignment="0" applyProtection="0">
      <alignment vertical="center"/>
    </xf>
    <xf numFmtId="0" fontId="34" fillId="0" borderId="17" applyNumberFormat="0" applyFill="0" applyAlignment="0" applyProtection="0">
      <alignment vertical="center"/>
    </xf>
    <xf numFmtId="0" fontId="18" fillId="10" borderId="0" applyNumberFormat="0" applyBorder="0" applyAlignment="0" applyProtection="0">
      <alignment vertical="center"/>
    </xf>
    <xf numFmtId="0" fontId="20" fillId="0" borderId="14" applyNumberFormat="0" applyFill="0" applyAlignment="0" applyProtection="0">
      <alignment vertical="center"/>
    </xf>
    <xf numFmtId="0" fontId="18" fillId="13" borderId="0" applyNumberFormat="0" applyBorder="0" applyAlignment="0" applyProtection="0">
      <alignment vertical="center"/>
    </xf>
    <xf numFmtId="0" fontId="33" fillId="12" borderId="20" applyNumberFormat="0" applyAlignment="0" applyProtection="0">
      <alignment vertical="center"/>
    </xf>
    <xf numFmtId="0" fontId="24" fillId="12" borderId="15" applyNumberFormat="0" applyAlignment="0" applyProtection="0">
      <alignment vertical="center"/>
    </xf>
    <xf numFmtId="0" fontId="27" fillId="19" borderId="16" applyNumberFormat="0" applyAlignment="0" applyProtection="0">
      <alignment vertical="center"/>
    </xf>
    <xf numFmtId="0" fontId="17" fillId="34" borderId="0" applyNumberFormat="0" applyBorder="0" applyAlignment="0" applyProtection="0">
      <alignment vertical="center"/>
    </xf>
    <xf numFmtId="0" fontId="18" fillId="18" borderId="0" applyNumberFormat="0" applyBorder="0" applyAlignment="0" applyProtection="0">
      <alignment vertical="center"/>
    </xf>
    <xf numFmtId="0" fontId="19" fillId="0" borderId="13" applyNumberFormat="0" applyFill="0" applyAlignment="0" applyProtection="0">
      <alignment vertical="center"/>
    </xf>
    <xf numFmtId="0" fontId="31" fillId="0" borderId="19" applyNumberFormat="0" applyFill="0" applyAlignment="0" applyProtection="0">
      <alignment vertical="center"/>
    </xf>
    <xf numFmtId="0" fontId="30" fillId="26" borderId="0" applyNumberFormat="0" applyBorder="0" applyAlignment="0" applyProtection="0">
      <alignment vertical="center"/>
    </xf>
    <xf numFmtId="0" fontId="32" fillId="33" borderId="0" applyNumberFormat="0" applyBorder="0" applyAlignment="0" applyProtection="0">
      <alignment vertical="center"/>
    </xf>
    <xf numFmtId="0" fontId="17" fillId="6" borderId="0" applyNumberFormat="0" applyBorder="0" applyAlignment="0" applyProtection="0">
      <alignment vertical="center"/>
    </xf>
    <xf numFmtId="0" fontId="18" fillId="5" borderId="0" applyNumberFormat="0" applyBorder="0" applyAlignment="0" applyProtection="0">
      <alignment vertical="center"/>
    </xf>
    <xf numFmtId="0" fontId="17" fillId="17" borderId="0" applyNumberFormat="0" applyBorder="0" applyAlignment="0" applyProtection="0">
      <alignment vertical="center"/>
    </xf>
    <xf numFmtId="0" fontId="17" fillId="29" borderId="0" applyNumberFormat="0" applyBorder="0" applyAlignment="0" applyProtection="0">
      <alignment vertical="center"/>
    </xf>
    <xf numFmtId="0" fontId="17" fillId="21" borderId="0" applyNumberFormat="0" applyBorder="0" applyAlignment="0" applyProtection="0">
      <alignment vertical="center"/>
    </xf>
    <xf numFmtId="0" fontId="17" fillId="32" borderId="0" applyNumberFormat="0" applyBorder="0" applyAlignment="0" applyProtection="0">
      <alignment vertical="center"/>
    </xf>
    <xf numFmtId="0" fontId="18" fillId="20" borderId="0" applyNumberFormat="0" applyBorder="0" applyAlignment="0" applyProtection="0">
      <alignment vertical="center"/>
    </xf>
    <xf numFmtId="0" fontId="18" fillId="25" borderId="0" applyNumberFormat="0" applyBorder="0" applyAlignment="0" applyProtection="0">
      <alignment vertical="center"/>
    </xf>
    <xf numFmtId="0" fontId="17" fillId="4" borderId="0" applyNumberFormat="0" applyBorder="0" applyAlignment="0" applyProtection="0">
      <alignment vertical="center"/>
    </xf>
    <xf numFmtId="0" fontId="17" fillId="24" borderId="0" applyNumberFormat="0" applyBorder="0" applyAlignment="0" applyProtection="0">
      <alignment vertical="center"/>
    </xf>
    <xf numFmtId="0" fontId="18" fillId="31" borderId="0" applyNumberFormat="0" applyBorder="0" applyAlignment="0" applyProtection="0">
      <alignment vertical="center"/>
    </xf>
    <xf numFmtId="0" fontId="17" fillId="16" borderId="0" applyNumberFormat="0" applyBorder="0" applyAlignment="0" applyProtection="0">
      <alignment vertical="center"/>
    </xf>
    <xf numFmtId="0" fontId="18" fillId="9" borderId="0" applyNumberFormat="0" applyBorder="0" applyAlignment="0" applyProtection="0">
      <alignment vertical="center"/>
    </xf>
    <xf numFmtId="0" fontId="18" fillId="8" borderId="0" applyNumberFormat="0" applyBorder="0" applyAlignment="0" applyProtection="0">
      <alignment vertical="center"/>
    </xf>
    <xf numFmtId="0" fontId="17" fillId="15" borderId="0" applyNumberFormat="0" applyBorder="0" applyAlignment="0" applyProtection="0">
      <alignment vertical="center"/>
    </xf>
    <xf numFmtId="0" fontId="18" fillId="28" borderId="0" applyNumberFormat="0" applyBorder="0" applyAlignment="0" applyProtection="0">
      <alignment vertical="center"/>
    </xf>
  </cellStyleXfs>
  <cellXfs count="128">
    <xf numFmtId="0" fontId="0" fillId="0" borderId="0" xfId="0">
      <alignment vertical="center"/>
    </xf>
    <xf numFmtId="0" fontId="1" fillId="0" borderId="1" xfId="0" applyFont="1" applyBorder="1" applyAlignment="1">
      <alignment horizontal="center"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3" fillId="0" borderId="5" xfId="0" applyFont="1" applyBorder="1" applyAlignment="1">
      <alignment horizontal="center" vertical="center" wrapText="1"/>
    </xf>
    <xf numFmtId="0" fontId="2" fillId="0" borderId="5" xfId="0" applyFont="1" applyBorder="1" applyAlignment="1">
      <alignment horizontal="left" vertical="center" wrapText="1"/>
    </xf>
    <xf numFmtId="0" fontId="2" fillId="0" borderId="5" xfId="0" applyFont="1" applyBorder="1" applyAlignment="1">
      <alignment horizontal="center" vertical="center" wrapText="1"/>
    </xf>
    <xf numFmtId="1" fontId="2" fillId="0" borderId="5" xfId="0" applyNumberFormat="1" applyFont="1" applyBorder="1" applyAlignment="1">
      <alignment horizontal="center" vertical="center" wrapText="1"/>
    </xf>
    <xf numFmtId="0" fontId="4" fillId="0" borderId="5" xfId="0" applyFont="1" applyBorder="1" applyAlignment="1">
      <alignment horizontal="center" vertical="center" wrapText="1"/>
    </xf>
    <xf numFmtId="4" fontId="4" fillId="0" borderId="5" xfId="0" applyNumberFormat="1" applyFont="1" applyBorder="1" applyAlignment="1">
      <alignment horizontal="left" vertical="center" wrapText="1"/>
    </xf>
    <xf numFmtId="0" fontId="4" fillId="0" borderId="5" xfId="0" applyFont="1" applyBorder="1" applyAlignment="1">
      <alignment horizontal="left" vertical="center" wrapText="1"/>
    </xf>
    <xf numFmtId="0" fontId="2" fillId="0" borderId="6" xfId="0" applyFont="1" applyBorder="1" applyAlignment="1">
      <alignment horizontal="left" vertical="center" wrapText="1"/>
    </xf>
    <xf numFmtId="0" fontId="4" fillId="0" borderId="0" xfId="0" applyFont="1" applyAlignment="1">
      <alignment horizontal="left" vertical="center" wrapText="1"/>
    </xf>
    <xf numFmtId="0" fontId="4" fillId="0" borderId="3" xfId="0" applyFont="1" applyBorder="1" applyAlignment="1">
      <alignment horizontal="lef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4" xfId="0" applyFont="1" applyBorder="1" applyAlignment="1">
      <alignment horizontal="left" vertical="center" wrapText="1"/>
    </xf>
    <xf numFmtId="0" fontId="6" fillId="0" borderId="5" xfId="0" applyFont="1" applyBorder="1" applyAlignment="1">
      <alignment horizontal="center" wrapText="1"/>
    </xf>
    <xf numFmtId="0" fontId="6" fillId="0" borderId="5" xfId="0" applyFont="1" applyBorder="1" applyAlignment="1">
      <alignment horizontal="center" vertical="center" wrapText="1"/>
    </xf>
    <xf numFmtId="1" fontId="4" fillId="0" borderId="5" xfId="0" applyNumberFormat="1" applyFont="1" applyBorder="1" applyAlignment="1">
      <alignment horizontal="left" vertical="center" wrapText="1"/>
    </xf>
    <xf numFmtId="0" fontId="7" fillId="0" borderId="5" xfId="0" applyFont="1" applyBorder="1" applyAlignment="1">
      <alignment horizontal="left" vertical="center" wrapText="1" indent="2"/>
    </xf>
    <xf numFmtId="0" fontId="7" fillId="0" borderId="5" xfId="0" applyFont="1" applyBorder="1" applyAlignment="1">
      <alignment horizontal="left" vertical="center" wrapText="1"/>
    </xf>
    <xf numFmtId="0" fontId="7" fillId="0" borderId="5" xfId="0" applyFont="1" applyBorder="1" applyAlignment="1">
      <alignment horizontal="center" vertical="center" wrapText="1"/>
    </xf>
    <xf numFmtId="4" fontId="4" fillId="0" borderId="5" xfId="0" applyNumberFormat="1" applyFont="1" applyBorder="1" applyAlignment="1">
      <alignment horizontal="center" vertical="center" wrapText="1"/>
    </xf>
    <xf numFmtId="0" fontId="4" fillId="0" borderId="6" xfId="0" applyFont="1" applyBorder="1" applyAlignment="1">
      <alignment horizontal="left" vertical="center" wrapText="1"/>
    </xf>
    <xf numFmtId="0" fontId="8" fillId="0" borderId="1" xfId="0" applyFont="1" applyBorder="1" applyAlignment="1">
      <alignment horizontal="center" vertical="center" wrapText="1"/>
    </xf>
    <xf numFmtId="0" fontId="9" fillId="0" borderId="2" xfId="0" applyFont="1" applyBorder="1" applyAlignment="1">
      <alignment horizontal="center" vertical="center" wrapText="1"/>
    </xf>
    <xf numFmtId="0" fontId="9" fillId="0" borderId="4" xfId="0" applyFont="1" applyBorder="1" applyAlignment="1">
      <alignment horizontal="left" vertical="center" wrapText="1"/>
    </xf>
    <xf numFmtId="0" fontId="9" fillId="0" borderId="5" xfId="0" applyFont="1" applyBorder="1" applyAlignment="1">
      <alignment horizontal="center" vertical="center" wrapText="1"/>
    </xf>
    <xf numFmtId="4" fontId="9" fillId="0" borderId="5" xfId="0" applyNumberFormat="1" applyFont="1" applyBorder="1" applyAlignment="1">
      <alignment horizontal="center" vertical="center" wrapText="1"/>
    </xf>
    <xf numFmtId="0" fontId="10" fillId="2" borderId="5" xfId="0" applyFont="1" applyFill="1" applyBorder="1" applyAlignment="1">
      <alignment horizontal="left" vertical="center" wrapText="1"/>
    </xf>
    <xf numFmtId="0" fontId="10" fillId="2" borderId="5" xfId="0" applyFont="1" applyFill="1" applyBorder="1" applyAlignment="1">
      <alignment horizontal="right" vertical="center" wrapText="1"/>
    </xf>
    <xf numFmtId="4" fontId="10" fillId="2" borderId="5" xfId="0" applyNumberFormat="1" applyFont="1" applyFill="1" applyBorder="1" applyAlignment="1">
      <alignment horizontal="righ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4" xfId="0" applyFont="1" applyBorder="1" applyAlignment="1">
      <alignment horizontal="right" vertical="center" wrapText="1"/>
    </xf>
    <xf numFmtId="0" fontId="1" fillId="0" borderId="2" xfId="0" applyFont="1" applyBorder="1" applyAlignment="1">
      <alignment horizontal="center" vertical="center" wrapText="1"/>
    </xf>
    <xf numFmtId="0" fontId="11" fillId="0" borderId="5" xfId="0" applyFont="1" applyBorder="1" applyAlignment="1">
      <alignment horizontal="center" vertical="center" wrapText="1"/>
    </xf>
    <xf numFmtId="4" fontId="11" fillId="0" borderId="5" xfId="0" applyNumberFormat="1" applyFont="1" applyBorder="1" applyAlignment="1">
      <alignment horizontal="center" vertical="center" wrapText="1"/>
    </xf>
    <xf numFmtId="0" fontId="11" fillId="0" borderId="3" xfId="0" applyFont="1" applyBorder="1" applyAlignment="1">
      <alignment horizontal="left" vertical="center" wrapText="1"/>
    </xf>
    <xf numFmtId="0" fontId="9" fillId="2" borderId="5" xfId="0" applyFont="1" applyFill="1" applyBorder="1" applyAlignment="1">
      <alignment horizontal="left" vertical="center" wrapText="1"/>
    </xf>
    <xf numFmtId="4" fontId="9" fillId="2" borderId="5" xfId="0" applyNumberFormat="1" applyFont="1" applyFill="1" applyBorder="1" applyAlignment="1">
      <alignment horizontal="center" vertical="center" wrapText="1"/>
    </xf>
    <xf numFmtId="4" fontId="9" fillId="2" borderId="5" xfId="0" applyNumberFormat="1" applyFont="1" applyFill="1" applyBorder="1" applyAlignment="1">
      <alignment horizontal="right" vertical="center" wrapText="1"/>
    </xf>
    <xf numFmtId="4" fontId="9" fillId="0" borderId="5" xfId="0" applyNumberFormat="1" applyFont="1" applyBorder="1" applyAlignment="1">
      <alignment horizontal="right" vertical="center" wrapText="1"/>
    </xf>
    <xf numFmtId="0" fontId="9" fillId="0" borderId="3" xfId="0" applyFont="1" applyBorder="1" applyAlignment="1">
      <alignment horizontal="left" vertical="center" wrapText="1"/>
    </xf>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6" fillId="0" borderId="4" xfId="0" applyFont="1" applyBorder="1" applyAlignment="1">
      <alignment horizontal="left" vertical="center" wrapText="1"/>
    </xf>
    <xf numFmtId="1" fontId="6" fillId="0" borderId="5" xfId="0" applyNumberFormat="1" applyFont="1" applyBorder="1" applyAlignment="1">
      <alignment horizontal="center" vertical="center" wrapText="1"/>
    </xf>
    <xf numFmtId="0" fontId="13" fillId="2" borderId="5" xfId="0" applyFont="1" applyFill="1" applyBorder="1" applyAlignment="1">
      <alignment horizontal="left" vertical="center" wrapText="1"/>
    </xf>
    <xf numFmtId="0" fontId="11" fillId="0" borderId="5" xfId="0" applyFont="1" applyBorder="1" applyAlignment="1">
      <alignment horizontal="left" vertical="center" wrapText="1"/>
    </xf>
    <xf numFmtId="0" fontId="12" fillId="0" borderId="3" xfId="0" applyFont="1" applyBorder="1" applyAlignment="1">
      <alignment horizontal="center" vertical="center" wrapText="1"/>
    </xf>
    <xf numFmtId="2" fontId="6" fillId="0" borderId="5" xfId="0" applyNumberFormat="1" applyFont="1" applyBorder="1" applyAlignment="1">
      <alignment horizontal="center" vertical="center" wrapText="1"/>
    </xf>
    <xf numFmtId="4" fontId="13" fillId="2" borderId="5" xfId="0" applyNumberFormat="1" applyFont="1" applyFill="1" applyBorder="1" applyAlignment="1">
      <alignment horizontal="right" vertical="center" wrapText="1"/>
    </xf>
    <xf numFmtId="4" fontId="11" fillId="0" borderId="5" xfId="0" applyNumberFormat="1" applyFont="1" applyBorder="1" applyAlignment="1">
      <alignment horizontal="right" vertical="center" wrapText="1"/>
    </xf>
    <xf numFmtId="0" fontId="6" fillId="0" borderId="2" xfId="0" applyFont="1" applyBorder="1" applyAlignment="1">
      <alignment horizontal="left" vertical="center" wrapText="1"/>
    </xf>
    <xf numFmtId="0" fontId="14" fillId="0" borderId="4" xfId="0" applyFont="1" applyBorder="1" applyAlignment="1">
      <alignment horizontal="left" vertical="center" wrapText="1"/>
    </xf>
    <xf numFmtId="0" fontId="14" fillId="0" borderId="5" xfId="0" applyFont="1" applyBorder="1" applyAlignment="1">
      <alignment horizontal="center" wrapText="1"/>
    </xf>
    <xf numFmtId="0" fontId="6" fillId="0" borderId="5" xfId="0" applyFont="1" applyBorder="1" applyAlignment="1">
      <alignment horizontal="left" vertical="center" wrapText="1"/>
    </xf>
    <xf numFmtId="0" fontId="14" fillId="0" borderId="5" xfId="0" applyFont="1" applyBorder="1" applyAlignment="1">
      <alignment horizontal="center" vertical="center" wrapText="1"/>
    </xf>
    <xf numFmtId="0" fontId="14" fillId="0" borderId="5" xfId="0" applyFont="1" applyBorder="1" applyAlignment="1">
      <alignment horizontal="left" wrapText="1"/>
    </xf>
    <xf numFmtId="0" fontId="6" fillId="0" borderId="5" xfId="0" applyFont="1" applyBorder="1" applyAlignment="1">
      <alignment horizontal="left" wrapText="1"/>
    </xf>
    <xf numFmtId="2" fontId="6" fillId="0" borderId="5" xfId="0" applyNumberFormat="1" applyFont="1" applyBorder="1" applyAlignment="1">
      <alignment horizontal="right" vertical="center" wrapText="1"/>
    </xf>
    <xf numFmtId="0" fontId="14" fillId="0" borderId="5" xfId="0" applyFont="1" applyBorder="1" applyAlignment="1">
      <alignment horizontal="left" vertical="center" wrapText="1"/>
    </xf>
    <xf numFmtId="1" fontId="6" fillId="0" borderId="5" xfId="0" applyNumberFormat="1" applyFont="1" applyBorder="1" applyAlignment="1">
      <alignment horizontal="left" vertical="center" wrapText="1"/>
    </xf>
    <xf numFmtId="4" fontId="6" fillId="0" borderId="5" xfId="0" applyNumberFormat="1" applyFont="1" applyBorder="1" applyAlignment="1">
      <alignment horizontal="right" vertical="center" wrapText="1"/>
    </xf>
    <xf numFmtId="0" fontId="14" fillId="0" borderId="5" xfId="0" applyFont="1" applyBorder="1" applyAlignment="1">
      <alignment horizontal="left" vertical="center" wrapText="1" indent="2"/>
    </xf>
    <xf numFmtId="0" fontId="6" fillId="0" borderId="6" xfId="0" applyFont="1" applyBorder="1" applyAlignment="1">
      <alignment horizontal="left" vertical="center" wrapText="1"/>
    </xf>
    <xf numFmtId="0" fontId="14" fillId="0" borderId="6" xfId="0" applyFont="1" applyBorder="1" applyAlignment="1">
      <alignment horizontal="left" vertical="center" wrapText="1"/>
    </xf>
    <xf numFmtId="0" fontId="6" fillId="0" borderId="3" xfId="0" applyFont="1" applyBorder="1" applyAlignment="1">
      <alignment horizontal="left" vertical="center" wrapText="1"/>
    </xf>
    <xf numFmtId="0" fontId="6" fillId="0" borderId="0" xfId="0" applyFont="1" applyAlignment="1">
      <alignment horizontal="left" vertical="center" wrapText="1"/>
    </xf>
    <xf numFmtId="0" fontId="4" fillId="0" borderId="3" xfId="0" applyFont="1" applyBorder="1" applyAlignment="1">
      <alignment horizontal="center" vertical="center" wrapText="1"/>
    </xf>
    <xf numFmtId="4" fontId="8" fillId="0" borderId="2" xfId="0" applyNumberFormat="1" applyFont="1" applyBorder="1" applyAlignment="1">
      <alignment horizontal="center" vertical="center" wrapText="1"/>
    </xf>
    <xf numFmtId="4" fontId="8" fillId="0" borderId="3" xfId="0" applyNumberFormat="1" applyFont="1" applyBorder="1" applyAlignment="1">
      <alignment horizontal="center" vertical="center" wrapText="1"/>
    </xf>
    <xf numFmtId="4" fontId="9" fillId="0" borderId="0" xfId="0" applyNumberFormat="1" applyFont="1" applyAlignment="1">
      <alignment horizontal="left" wrapText="1"/>
    </xf>
    <xf numFmtId="4" fontId="9" fillId="0" borderId="4" xfId="0" applyNumberFormat="1" applyFont="1" applyBorder="1" applyAlignment="1">
      <alignment horizontal="left" vertical="center" wrapText="1"/>
    </xf>
    <xf numFmtId="4" fontId="9" fillId="0" borderId="3" xfId="0" applyNumberFormat="1" applyFont="1" applyBorder="1" applyAlignment="1">
      <alignment horizontal="left" wrapText="1"/>
    </xf>
    <xf numFmtId="0" fontId="9" fillId="0" borderId="5" xfId="0" applyFont="1" applyBorder="1" applyAlignment="1">
      <alignment horizontal="left" vertical="center" wrapText="1"/>
    </xf>
    <xf numFmtId="4" fontId="9" fillId="0" borderId="5" xfId="0" applyNumberFormat="1" applyFont="1" applyBorder="1" applyAlignment="1">
      <alignment horizontal="left" vertical="center" wrapText="1"/>
    </xf>
    <xf numFmtId="4" fontId="14" fillId="0" borderId="5" xfId="0" applyNumberFormat="1" applyFont="1" applyBorder="1" applyAlignment="1">
      <alignment horizontal="left" vertical="center" wrapText="1"/>
    </xf>
    <xf numFmtId="4" fontId="4" fillId="0" borderId="3" xfId="0" applyNumberFormat="1" applyFont="1" applyBorder="1" applyAlignment="1">
      <alignment horizontal="left" vertical="center" wrapText="1"/>
    </xf>
    <xf numFmtId="4" fontId="14" fillId="0" borderId="5" xfId="0" applyNumberFormat="1" applyFont="1" applyBorder="1" applyAlignment="1">
      <alignment horizontal="left" wrapText="1"/>
    </xf>
    <xf numFmtId="4" fontId="9" fillId="0" borderId="5" xfId="0" applyNumberFormat="1" applyFont="1" applyBorder="1" applyAlignment="1">
      <alignment horizontal="right" wrapText="1"/>
    </xf>
    <xf numFmtId="4" fontId="9" fillId="0" borderId="5" xfId="0" applyNumberFormat="1" applyFont="1" applyBorder="1" applyAlignment="1">
      <alignment horizontal="left" wrapText="1"/>
    </xf>
    <xf numFmtId="0" fontId="9" fillId="0" borderId="5" xfId="0" applyFont="1" applyBorder="1" applyAlignment="1">
      <alignment horizontal="left" wrapText="1"/>
    </xf>
    <xf numFmtId="4" fontId="9" fillId="0" borderId="6" xfId="0" applyNumberFormat="1" applyFont="1" applyBorder="1" applyAlignment="1">
      <alignment horizontal="left" wrapText="1"/>
    </xf>
    <xf numFmtId="4" fontId="9" fillId="0" borderId="6" xfId="0" applyNumberFormat="1" applyFont="1" applyBorder="1" applyAlignment="1">
      <alignment horizontal="right" wrapText="1"/>
    </xf>
    <xf numFmtId="4" fontId="4" fillId="0" borderId="0" xfId="0" applyNumberFormat="1" applyFont="1" applyAlignment="1">
      <alignment horizontal="left" vertical="center" wrapText="1"/>
    </xf>
    <xf numFmtId="0" fontId="14" fillId="0" borderId="0" xfId="0" applyFont="1" applyAlignment="1">
      <alignment horizontal="center" vertical="center" wrapText="1"/>
    </xf>
    <xf numFmtId="0" fontId="14" fillId="0" borderId="0" xfId="0" applyFont="1" applyAlignment="1">
      <alignment horizontal="right" vertical="center" wrapText="1"/>
    </xf>
    <xf numFmtId="0" fontId="14" fillId="0" borderId="0" xfId="0" applyFont="1" applyAlignment="1">
      <alignment horizontal="left" vertical="center" wrapText="1"/>
    </xf>
    <xf numFmtId="0" fontId="15" fillId="0" borderId="0" xfId="0" applyFont="1" applyAlignment="1">
      <alignment horizontal="center" vertical="center" wrapText="1"/>
    </xf>
    <xf numFmtId="4" fontId="15" fillId="0" borderId="0" xfId="0" applyNumberFormat="1" applyFont="1" applyAlignment="1">
      <alignment horizontal="center" vertical="center" wrapText="1"/>
    </xf>
    <xf numFmtId="4" fontId="14" fillId="3" borderId="4" xfId="0" applyNumberFormat="1" applyFont="1" applyFill="1" applyBorder="1" applyAlignment="1">
      <alignment horizontal="right" vertical="center" wrapText="1"/>
    </xf>
    <xf numFmtId="4" fontId="14" fillId="0" borderId="4" xfId="0" applyNumberFormat="1" applyFont="1" applyBorder="1" applyAlignment="1">
      <alignment horizontal="right" vertical="center" wrapText="1"/>
    </xf>
    <xf numFmtId="176" fontId="14" fillId="0" borderId="4" xfId="0" applyNumberFormat="1" applyFont="1" applyBorder="1" applyAlignment="1">
      <alignment horizontal="right" vertical="center" wrapText="1"/>
    </xf>
    <xf numFmtId="0" fontId="14" fillId="0" borderId="1" xfId="0" applyFont="1" applyBorder="1" applyAlignment="1">
      <alignment horizontal="center" vertical="center" wrapText="1"/>
    </xf>
    <xf numFmtId="4" fontId="14" fillId="0" borderId="5" xfId="0" applyNumberFormat="1" applyFont="1" applyBorder="1" applyAlignment="1">
      <alignment horizontal="center" vertical="center" wrapText="1"/>
    </xf>
    <xf numFmtId="1" fontId="14" fillId="0" borderId="5" xfId="0" applyNumberFormat="1" applyFont="1" applyBorder="1" applyAlignment="1">
      <alignment horizontal="center" vertical="center" wrapText="1"/>
    </xf>
    <xf numFmtId="0" fontId="13" fillId="2" borderId="5" xfId="0" applyFont="1" applyFill="1" applyBorder="1" applyAlignment="1">
      <alignment horizontal="center" vertical="center" wrapText="1"/>
    </xf>
    <xf numFmtId="4" fontId="14" fillId="0" borderId="5" xfId="0" applyNumberFormat="1" applyFont="1" applyBorder="1" applyAlignment="1">
      <alignment horizontal="right" vertical="center" wrapText="1"/>
    </xf>
    <xf numFmtId="4" fontId="4" fillId="0" borderId="6" xfId="0" applyNumberFormat="1" applyFont="1" applyBorder="1" applyAlignment="1">
      <alignment horizontal="left" vertical="center" wrapText="1"/>
    </xf>
    <xf numFmtId="176" fontId="14" fillId="0" borderId="0" xfId="0" applyNumberFormat="1" applyFont="1" applyAlignment="1">
      <alignment horizontal="right" vertical="center" wrapText="1"/>
    </xf>
    <xf numFmtId="0" fontId="14" fillId="0" borderId="4" xfId="0" applyFont="1" applyBorder="1" applyAlignment="1">
      <alignment horizontal="right" wrapText="1"/>
    </xf>
    <xf numFmtId="4" fontId="4" fillId="0" borderId="4" xfId="0" applyNumberFormat="1" applyFont="1" applyBorder="1" applyAlignment="1">
      <alignment horizontal="left" vertical="center" wrapText="1"/>
    </xf>
    <xf numFmtId="0" fontId="9" fillId="0" borderId="10" xfId="0" applyFont="1" applyBorder="1" applyAlignment="1">
      <alignment horizontal="center" vertical="center" wrapText="1"/>
    </xf>
    <xf numFmtId="4" fontId="9" fillId="0" borderId="11" xfId="0" applyNumberFormat="1" applyFont="1" applyBorder="1" applyAlignment="1">
      <alignment horizontal="center" vertical="center" wrapText="1"/>
    </xf>
    <xf numFmtId="4" fontId="9" fillId="0" borderId="1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6" fillId="0" borderId="7" xfId="0" applyFont="1" applyBorder="1" applyAlignment="1">
      <alignment horizontal="left" vertical="center" wrapText="1" indent="1"/>
    </xf>
    <xf numFmtId="0" fontId="8" fillId="0" borderId="9" xfId="0" applyFont="1" applyBorder="1" applyAlignment="1">
      <alignment horizontal="center" vertical="center" wrapText="1"/>
    </xf>
    <xf numFmtId="0" fontId="6" fillId="0" borderId="4" xfId="0" applyFont="1" applyBorder="1" applyAlignment="1">
      <alignment horizontal="center" vertical="center" wrapText="1"/>
    </xf>
    <xf numFmtId="4" fontId="6" fillId="0" borderId="5" xfId="0" applyNumberFormat="1" applyFont="1" applyBorder="1" applyAlignment="1">
      <alignment horizontal="left" vertical="center" wrapText="1"/>
    </xf>
    <xf numFmtId="0" fontId="6" fillId="0" borderId="5" xfId="0" applyFont="1" applyBorder="1" applyAlignment="1">
      <alignment horizontal="left" vertical="center" wrapText="1" indent="1"/>
    </xf>
    <xf numFmtId="0" fontId="6" fillId="0" borderId="5" xfId="0" applyFont="1" applyBorder="1" applyAlignment="1">
      <alignment horizontal="left" vertical="center" wrapText="1" indent="2"/>
    </xf>
    <xf numFmtId="4" fontId="9" fillId="0" borderId="4" xfId="0" applyNumberFormat="1" applyFont="1" applyBorder="1" applyAlignment="1">
      <alignment horizontal="left" wrapText="1"/>
    </xf>
    <xf numFmtId="4" fontId="9" fillId="0" borderId="12" xfId="0" applyNumberFormat="1" applyFont="1" applyBorder="1" applyAlignment="1">
      <alignment horizontal="left" vertical="center" wrapText="1"/>
    </xf>
    <xf numFmtId="4" fontId="16" fillId="0" borderId="5" xfId="0" applyNumberFormat="1" applyFont="1" applyBorder="1" applyAlignment="1">
      <alignment horizontal="left" vertical="center" wrapText="1"/>
    </xf>
    <xf numFmtId="0" fontId="9" fillId="0" borderId="5" xfId="0" applyFont="1" applyBorder="1" applyAlignment="1">
      <alignment horizontal="left" vertical="center" wrapText="1" indent="1"/>
    </xf>
    <xf numFmtId="0" fontId="9" fillId="0" borderId="7" xfId="0" applyFont="1" applyBorder="1" applyAlignment="1">
      <alignment horizontal="right" vertical="center" wrapText="1"/>
    </xf>
    <xf numFmtId="4" fontId="9" fillId="0" borderId="8" xfId="0" applyNumberFormat="1" applyFont="1" applyBorder="1" applyAlignment="1">
      <alignment horizontal="right" vertical="center" wrapText="1"/>
    </xf>
    <xf numFmtId="4" fontId="9" fillId="0" borderId="9" xfId="0" applyNumberFormat="1" applyFont="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colors>
    <mruColors>
      <color rgb="00D4888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19"/>
  <sheetViews>
    <sheetView showGridLines="0" workbookViewId="0">
      <selection activeCell="A1" sqref="A1:L1"/>
    </sheetView>
  </sheetViews>
  <sheetFormatPr defaultColWidth="9" defaultRowHeight="13.5"/>
  <cols>
    <col min="1" max="1" width="35.5" customWidth="1"/>
    <col min="2" max="2" width="15.625" customWidth="1"/>
    <col min="3" max="3" width="21" customWidth="1"/>
    <col min="4" max="4" width="10" customWidth="1"/>
    <col min="5" max="5" width="7.75" customWidth="1"/>
    <col min="6" max="6" width="8.375" customWidth="1"/>
    <col min="7" max="7" width="7.375" customWidth="1"/>
    <col min="8" max="8" width="8.5" customWidth="1"/>
    <col min="9" max="13" width="6.25" customWidth="1"/>
  </cols>
  <sheetData>
    <row r="1" ht="37.5" customHeight="1" spans="1:13">
      <c r="A1" s="30" t="s">
        <v>0</v>
      </c>
      <c r="B1" s="77"/>
      <c r="C1" s="77"/>
      <c r="D1" s="77"/>
      <c r="E1" s="77"/>
      <c r="F1" s="77"/>
      <c r="G1" s="77"/>
      <c r="H1" s="77"/>
      <c r="I1" s="77"/>
      <c r="J1" s="77"/>
      <c r="K1" s="77"/>
      <c r="L1" s="78"/>
      <c r="M1" s="79"/>
    </row>
    <row r="2" ht="15" customHeight="1" spans="1:13">
      <c r="A2" s="32"/>
      <c r="B2" s="80"/>
      <c r="C2" s="80"/>
      <c r="D2" s="80"/>
      <c r="E2" s="80"/>
      <c r="F2" s="80"/>
      <c r="G2" s="121"/>
      <c r="H2" s="121"/>
      <c r="I2" s="121"/>
      <c r="J2" s="125" t="s">
        <v>1</v>
      </c>
      <c r="K2" s="126"/>
      <c r="L2" s="127"/>
      <c r="M2" s="79"/>
    </row>
    <row r="3" ht="18" customHeight="1" spans="1:13">
      <c r="A3" s="33" t="s">
        <v>2</v>
      </c>
      <c r="B3" s="34"/>
      <c r="C3" s="33" t="s">
        <v>3</v>
      </c>
      <c r="D3" s="34"/>
      <c r="E3" s="34"/>
      <c r="F3" s="34"/>
      <c r="G3" s="34"/>
      <c r="H3" s="34"/>
      <c r="I3" s="34"/>
      <c r="J3" s="34"/>
      <c r="K3" s="34"/>
      <c r="L3" s="34"/>
      <c r="M3" s="81"/>
    </row>
    <row r="4" ht="18" customHeight="1" spans="1:13">
      <c r="A4" s="33" t="s">
        <v>4</v>
      </c>
      <c r="B4" s="33" t="s">
        <v>5</v>
      </c>
      <c r="C4" s="33" t="s">
        <v>4</v>
      </c>
      <c r="D4" s="33" t="s">
        <v>5</v>
      </c>
      <c r="E4" s="34"/>
      <c r="F4" s="34"/>
      <c r="G4" s="34"/>
      <c r="H4" s="34"/>
      <c r="I4" s="34"/>
      <c r="J4" s="34"/>
      <c r="K4" s="34"/>
      <c r="L4" s="34"/>
      <c r="M4" s="81"/>
    </row>
    <row r="5" ht="45.75" customHeight="1" spans="1:13">
      <c r="A5" s="34"/>
      <c r="B5" s="34"/>
      <c r="C5" s="34"/>
      <c r="D5" s="33" t="s">
        <v>6</v>
      </c>
      <c r="E5" s="33" t="s">
        <v>7</v>
      </c>
      <c r="F5" s="33" t="s">
        <v>8</v>
      </c>
      <c r="G5" s="33" t="s">
        <v>9</v>
      </c>
      <c r="H5" s="33" t="s">
        <v>10</v>
      </c>
      <c r="I5" s="33" t="s">
        <v>11</v>
      </c>
      <c r="J5" s="33" t="s">
        <v>12</v>
      </c>
      <c r="K5" s="33" t="s">
        <v>13</v>
      </c>
      <c r="L5" s="33" t="s">
        <v>14</v>
      </c>
      <c r="M5" s="81"/>
    </row>
    <row r="6" ht="23.25" customHeight="1" spans="1:13">
      <c r="A6" s="34"/>
      <c r="B6" s="34"/>
      <c r="C6" s="34"/>
      <c r="D6" s="34"/>
      <c r="E6" s="28"/>
      <c r="F6" s="28"/>
      <c r="G6" s="28"/>
      <c r="H6" s="28"/>
      <c r="I6" s="28"/>
      <c r="J6" s="28"/>
      <c r="K6" s="28"/>
      <c r="L6" s="28"/>
      <c r="M6" s="81"/>
    </row>
    <row r="7" ht="22.5" customHeight="1" spans="1:13">
      <c r="A7" s="82" t="s">
        <v>15</v>
      </c>
      <c r="B7" s="48">
        <v>4536.17</v>
      </c>
      <c r="C7" s="82" t="s">
        <v>16</v>
      </c>
      <c r="D7" s="48">
        <v>120.45</v>
      </c>
      <c r="E7" s="48">
        <v>120.45</v>
      </c>
      <c r="F7" s="48"/>
      <c r="G7" s="48"/>
      <c r="H7" s="48"/>
      <c r="I7" s="48"/>
      <c r="J7" s="48"/>
      <c r="K7" s="48"/>
      <c r="L7" s="48"/>
      <c r="M7" s="81"/>
    </row>
    <row r="8" ht="22.5" customHeight="1" spans="1:13">
      <c r="A8" s="82" t="s">
        <v>17</v>
      </c>
      <c r="B8" s="48"/>
      <c r="C8" s="82" t="s">
        <v>18</v>
      </c>
      <c r="D8" s="48"/>
      <c r="E8" s="48"/>
      <c r="F8" s="48"/>
      <c r="G8" s="48"/>
      <c r="H8" s="48"/>
      <c r="I8" s="48"/>
      <c r="J8" s="48"/>
      <c r="K8" s="48"/>
      <c r="L8" s="48"/>
      <c r="M8" s="81"/>
    </row>
    <row r="9" ht="22.5" customHeight="1" spans="1:13">
      <c r="A9" s="82" t="s">
        <v>19</v>
      </c>
      <c r="B9" s="48"/>
      <c r="C9" s="82" t="s">
        <v>20</v>
      </c>
      <c r="D9" s="48">
        <v>120.45</v>
      </c>
      <c r="E9" s="48">
        <v>120.45</v>
      </c>
      <c r="F9" s="48"/>
      <c r="G9" s="48"/>
      <c r="H9" s="48"/>
      <c r="I9" s="48"/>
      <c r="J9" s="48"/>
      <c r="K9" s="48"/>
      <c r="L9" s="48"/>
      <c r="M9" s="81"/>
    </row>
    <row r="10" ht="22.5" customHeight="1" spans="1:13">
      <c r="A10" s="82" t="s">
        <v>21</v>
      </c>
      <c r="B10" s="48"/>
      <c r="C10" s="82" t="s">
        <v>22</v>
      </c>
      <c r="D10" s="48"/>
      <c r="E10" s="48"/>
      <c r="F10" s="48"/>
      <c r="G10" s="48"/>
      <c r="H10" s="48"/>
      <c r="I10" s="48"/>
      <c r="J10" s="48"/>
      <c r="K10" s="48"/>
      <c r="L10" s="48"/>
      <c r="M10" s="81"/>
    </row>
    <row r="11" ht="22.5" customHeight="1" spans="1:13">
      <c r="A11" s="122"/>
      <c r="B11" s="48"/>
      <c r="C11" s="82" t="s">
        <v>23</v>
      </c>
      <c r="D11" s="48">
        <v>4415.72</v>
      </c>
      <c r="E11" s="48">
        <v>4415.72</v>
      </c>
      <c r="F11" s="48"/>
      <c r="G11" s="48"/>
      <c r="H11" s="48"/>
      <c r="I11" s="48"/>
      <c r="J11" s="48"/>
      <c r="K11" s="48"/>
      <c r="L11" s="48"/>
      <c r="M11" s="81"/>
    </row>
    <row r="12" ht="22.5" customHeight="1" spans="1:13">
      <c r="A12" s="82" t="s">
        <v>24</v>
      </c>
      <c r="B12" s="48">
        <f>SUM(B7:B10)</f>
        <v>4536.17</v>
      </c>
      <c r="C12" s="82" t="s">
        <v>25</v>
      </c>
      <c r="D12" s="48">
        <v>4536.17</v>
      </c>
      <c r="E12" s="48">
        <v>4536.17</v>
      </c>
      <c r="F12" s="48"/>
      <c r="G12" s="48"/>
      <c r="H12" s="48"/>
      <c r="I12" s="48"/>
      <c r="J12" s="48"/>
      <c r="K12" s="48"/>
      <c r="L12" s="48"/>
      <c r="M12" s="81"/>
    </row>
    <row r="13" ht="22.5" customHeight="1" spans="1:13">
      <c r="A13" s="82" t="s">
        <v>26</v>
      </c>
      <c r="B13" s="48">
        <f>SUM(B14:B17)</f>
        <v>0</v>
      </c>
      <c r="C13" s="123"/>
      <c r="D13" s="48"/>
      <c r="E13" s="48"/>
      <c r="F13" s="48"/>
      <c r="G13" s="48"/>
      <c r="H13" s="48"/>
      <c r="I13" s="48"/>
      <c r="J13" s="48"/>
      <c r="K13" s="48"/>
      <c r="L13" s="48"/>
      <c r="M13" s="81"/>
    </row>
    <row r="14" ht="22.5" customHeight="1" spans="1:13">
      <c r="A14" s="124" t="s">
        <v>27</v>
      </c>
      <c r="B14" s="48"/>
      <c r="C14" s="123"/>
      <c r="D14" s="48"/>
      <c r="E14" s="48"/>
      <c r="F14" s="48"/>
      <c r="G14" s="48"/>
      <c r="H14" s="48"/>
      <c r="I14" s="48"/>
      <c r="J14" s="48"/>
      <c r="K14" s="48"/>
      <c r="L14" s="48"/>
      <c r="M14" s="81"/>
    </row>
    <row r="15" ht="22.5" customHeight="1" spans="1:13">
      <c r="A15" s="124" t="s">
        <v>12</v>
      </c>
      <c r="B15" s="48"/>
      <c r="C15" s="123"/>
      <c r="D15" s="48"/>
      <c r="E15" s="48"/>
      <c r="F15" s="48"/>
      <c r="G15" s="48"/>
      <c r="H15" s="48"/>
      <c r="I15" s="48"/>
      <c r="J15" s="48"/>
      <c r="K15" s="48"/>
      <c r="L15" s="48"/>
      <c r="M15" s="81"/>
    </row>
    <row r="16" ht="27.75" customHeight="1" spans="1:13">
      <c r="A16" s="124" t="s">
        <v>13</v>
      </c>
      <c r="B16" s="48"/>
      <c r="C16" s="88"/>
      <c r="D16" s="48"/>
      <c r="E16" s="48"/>
      <c r="F16" s="48"/>
      <c r="G16" s="48"/>
      <c r="H16" s="48"/>
      <c r="I16" s="48"/>
      <c r="J16" s="48"/>
      <c r="K16" s="48"/>
      <c r="L16" s="48"/>
      <c r="M16" s="81"/>
    </row>
    <row r="17" ht="27.75" customHeight="1" spans="1:13">
      <c r="A17" s="124" t="s">
        <v>14</v>
      </c>
      <c r="B17" s="87"/>
      <c r="C17" s="88"/>
      <c r="D17" s="48"/>
      <c r="E17" s="48"/>
      <c r="F17" s="48"/>
      <c r="G17" s="48"/>
      <c r="H17" s="48"/>
      <c r="I17" s="48"/>
      <c r="J17" s="48"/>
      <c r="K17" s="48"/>
      <c r="L17" s="48"/>
      <c r="M17" s="81"/>
    </row>
    <row r="18" ht="20.25" customHeight="1" spans="1:13">
      <c r="A18" s="89" t="s">
        <v>28</v>
      </c>
      <c r="B18" s="87">
        <v>4536.17</v>
      </c>
      <c r="C18" s="89" t="s">
        <v>29</v>
      </c>
      <c r="D18" s="48">
        <v>4536.17</v>
      </c>
      <c r="E18" s="48">
        <v>4536.17</v>
      </c>
      <c r="F18" s="48"/>
      <c r="G18" s="48"/>
      <c r="H18" s="48"/>
      <c r="I18" s="48"/>
      <c r="J18" s="48"/>
      <c r="K18" s="48"/>
      <c r="L18" s="48"/>
      <c r="M18" s="81"/>
    </row>
    <row r="19" ht="20.25" customHeight="1" spans="1:13">
      <c r="A19" s="90"/>
      <c r="B19" s="90"/>
      <c r="C19" s="90"/>
      <c r="D19" s="91"/>
      <c r="E19" s="91"/>
      <c r="F19" s="91"/>
      <c r="G19" s="91"/>
      <c r="H19" s="91"/>
      <c r="I19" s="91"/>
      <c r="J19" s="91"/>
      <c r="K19" s="91"/>
      <c r="L19" s="91"/>
      <c r="M19" s="79"/>
    </row>
  </sheetData>
  <mergeCells count="17">
    <mergeCell ref="A1:L1"/>
    <mergeCell ref="J2:L2"/>
    <mergeCell ref="A3:B3"/>
    <mergeCell ref="C3:L3"/>
    <mergeCell ref="D4:L4"/>
    <mergeCell ref="A4:A6"/>
    <mergeCell ref="B4:B6"/>
    <mergeCell ref="C4:C6"/>
    <mergeCell ref="D5:D6"/>
    <mergeCell ref="E5:E6"/>
    <mergeCell ref="F5:F6"/>
    <mergeCell ref="G5:G6"/>
    <mergeCell ref="H5:H6"/>
    <mergeCell ref="I5:I6"/>
    <mergeCell ref="J5:J6"/>
    <mergeCell ref="K5:K6"/>
    <mergeCell ref="L5:L6"/>
  </mergeCells>
  <pageMargins left="0.64529134" right="0.64529134" top="0.68466142" bottom="0.68466142" header="0.3" footer="0.3"/>
  <pageSetup paperSize="9" scale="56" orientation="portrait"/>
  <headerFooter>
    <oddFooter>&amp;C第&amp;P页, 共&amp;N页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21"/>
  <sheetViews>
    <sheetView showGridLines="0" workbookViewId="0">
      <selection activeCell="A1" sqref="A1:C1"/>
    </sheetView>
  </sheetViews>
  <sheetFormatPr defaultColWidth="9" defaultRowHeight="13.5" outlineLevelCol="3"/>
  <cols>
    <col min="1" max="1" width="9.625" customWidth="1"/>
    <col min="2" max="2" width="29.875" customWidth="1"/>
    <col min="3" max="3" width="24" customWidth="1"/>
    <col min="4" max="4" width="1" customWidth="1"/>
  </cols>
  <sheetData>
    <row r="1" ht="33" customHeight="1" spans="1:4">
      <c r="A1" s="30" t="s">
        <v>30</v>
      </c>
      <c r="B1" s="113"/>
      <c r="C1" s="114"/>
      <c r="D1" s="13"/>
    </row>
    <row r="2" ht="36" customHeight="1" spans="1:4">
      <c r="A2" s="115"/>
      <c r="B2" s="116"/>
      <c r="C2" s="117" t="s">
        <v>1</v>
      </c>
      <c r="D2" s="13"/>
    </row>
    <row r="3" ht="24.75" customHeight="1" spans="1:4">
      <c r="A3" s="23" t="s">
        <v>31</v>
      </c>
      <c r="B3" s="23"/>
      <c r="C3" s="23" t="s">
        <v>32</v>
      </c>
      <c r="D3" s="14"/>
    </row>
    <row r="4" ht="20.25" customHeight="1" spans="1:4">
      <c r="A4" s="23" t="s">
        <v>33</v>
      </c>
      <c r="B4" s="23"/>
      <c r="C4" s="70">
        <v>4536.17</v>
      </c>
      <c r="D4" s="14"/>
    </row>
    <row r="5" ht="20.25" customHeight="1" spans="1:4">
      <c r="A5" s="63" t="s">
        <v>34</v>
      </c>
      <c r="B5" s="118"/>
      <c r="C5" s="70">
        <f>SUM(C6+C10+C14+C15)</f>
        <v>4536.17</v>
      </c>
      <c r="D5" s="14"/>
    </row>
    <row r="6" ht="20.25" customHeight="1" spans="1:4">
      <c r="A6" s="119" t="s">
        <v>35</v>
      </c>
      <c r="B6" s="70"/>
      <c r="C6" s="70">
        <v>4536.17</v>
      </c>
      <c r="D6" s="14"/>
    </row>
    <row r="7" ht="39" customHeight="1" spans="1:4">
      <c r="A7" s="120" t="s">
        <v>36</v>
      </c>
      <c r="B7" s="70"/>
      <c r="C7" s="70">
        <v>4536.17</v>
      </c>
      <c r="D7" s="14"/>
    </row>
    <row r="8" ht="37.5" customHeight="1" spans="1:4">
      <c r="A8" s="120" t="s">
        <v>37</v>
      </c>
      <c r="B8" s="70"/>
      <c r="C8" s="70"/>
      <c r="D8" s="14"/>
    </row>
    <row r="9" ht="36" customHeight="1" spans="1:4">
      <c r="A9" s="120" t="s">
        <v>38</v>
      </c>
      <c r="B9" s="70"/>
      <c r="C9" s="70"/>
      <c r="D9" s="14"/>
    </row>
    <row r="10" ht="20.25" customHeight="1" spans="1:4">
      <c r="A10" s="119" t="s">
        <v>39</v>
      </c>
      <c r="B10" s="63"/>
      <c r="C10" s="70"/>
      <c r="D10" s="14"/>
    </row>
    <row r="11" ht="26.25" customHeight="1" spans="1:4">
      <c r="A11" s="120" t="s">
        <v>40</v>
      </c>
      <c r="B11" s="63"/>
      <c r="C11" s="70"/>
      <c r="D11" s="14"/>
    </row>
    <row r="12" ht="31.5" customHeight="1" spans="1:4">
      <c r="A12" s="120" t="s">
        <v>41</v>
      </c>
      <c r="B12" s="70"/>
      <c r="C12" s="70"/>
      <c r="D12" s="14"/>
    </row>
    <row r="13" ht="30" customHeight="1" spans="1:4">
      <c r="A13" s="120" t="s">
        <v>42</v>
      </c>
      <c r="B13" s="70"/>
      <c r="C13" s="70"/>
      <c r="D13" s="14"/>
    </row>
    <row r="14" ht="28.5" customHeight="1" spans="1:4">
      <c r="A14" s="119" t="s">
        <v>43</v>
      </c>
      <c r="B14" s="70"/>
      <c r="C14" s="70"/>
      <c r="D14" s="14"/>
    </row>
    <row r="15" ht="26.25" customHeight="1" spans="1:4">
      <c r="A15" s="119" t="s">
        <v>44</v>
      </c>
      <c r="B15" s="70"/>
      <c r="C15" s="70"/>
      <c r="D15" s="14"/>
    </row>
    <row r="16" ht="26.25" customHeight="1" spans="1:4">
      <c r="A16" s="63" t="s">
        <v>45</v>
      </c>
      <c r="B16" s="70"/>
      <c r="C16" s="70"/>
      <c r="D16" s="14"/>
    </row>
    <row r="17" ht="20.25" customHeight="1" spans="1:4">
      <c r="A17" s="119" t="s">
        <v>46</v>
      </c>
      <c r="B17" s="70"/>
      <c r="C17" s="70"/>
      <c r="D17" s="14"/>
    </row>
    <row r="18" ht="20.25" customHeight="1" spans="1:4">
      <c r="A18" s="119" t="s">
        <v>47</v>
      </c>
      <c r="B18" s="118"/>
      <c r="C18" s="70"/>
      <c r="D18" s="14"/>
    </row>
    <row r="19" ht="20.25" customHeight="1" spans="1:4">
      <c r="A19" s="119" t="s">
        <v>48</v>
      </c>
      <c r="B19" s="118"/>
      <c r="C19" s="70"/>
      <c r="D19" s="14"/>
    </row>
    <row r="20" ht="20.25" customHeight="1" spans="1:4">
      <c r="A20" s="119" t="s">
        <v>49</v>
      </c>
      <c r="B20" s="118"/>
      <c r="C20" s="70"/>
      <c r="D20" s="14"/>
    </row>
    <row r="21" ht="16.5" customHeight="1" spans="1:4">
      <c r="A21" s="29"/>
      <c r="B21" s="29"/>
      <c r="C21" s="29"/>
      <c r="D21" s="13"/>
    </row>
  </sheetData>
  <mergeCells count="20">
    <mergeCell ref="A1:C1"/>
    <mergeCell ref="A2:B2"/>
    <mergeCell ref="A3:B3"/>
    <mergeCell ref="A4:B4"/>
    <mergeCell ref="A5:B5"/>
    <mergeCell ref="A6:B6"/>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s>
  <pageMargins left="0.64529134" right="0.64529134" top="0.68466142" bottom="0.68466142" header="0.3" footer="0.3"/>
  <pageSetup paperSize="9" scale="89" orientation="landscape"/>
  <headerFooter>
    <oddFooter>&amp;C第&amp;P页, 共&amp;N页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13"/>
  <sheetViews>
    <sheetView showGridLines="0" workbookViewId="0">
      <selection activeCell="A1" sqref="A1:A13"/>
    </sheetView>
  </sheetViews>
  <sheetFormatPr defaultColWidth="9" defaultRowHeight="13.5"/>
  <cols>
    <col min="1" max="1" width="3.75" customWidth="1"/>
    <col min="2" max="2" width="6.25" customWidth="1"/>
    <col min="3" max="3" width="6.375" customWidth="1"/>
    <col min="4" max="4" width="6.125" customWidth="1"/>
    <col min="5" max="5" width="8.75" customWidth="1"/>
    <col min="6" max="6" width="24.5" customWidth="1"/>
    <col min="7" max="7" width="26" customWidth="1"/>
    <col min="8" max="8" width="9.375" customWidth="1"/>
    <col min="9" max="9" width="8.75" customWidth="1"/>
    <col min="10" max="10" width="10.25" customWidth="1"/>
    <col min="11" max="11" width="14.375" customWidth="1"/>
    <col min="12" max="12" width="9" customWidth="1"/>
    <col min="13" max="13" width="10.25" customWidth="1"/>
    <col min="14" max="14" width="10.5" customWidth="1"/>
    <col min="15" max="15" width="9" customWidth="1"/>
    <col min="16" max="16" width="9.625" customWidth="1"/>
  </cols>
  <sheetData>
    <row r="1" ht="25.5" customHeight="1" spans="1:16">
      <c r="A1" s="93"/>
      <c r="B1" s="93"/>
      <c r="C1" s="93"/>
      <c r="D1" s="93"/>
      <c r="E1" s="94"/>
      <c r="F1" s="95"/>
      <c r="G1" s="95"/>
      <c r="H1" s="93"/>
      <c r="I1" s="93"/>
      <c r="J1" s="93"/>
      <c r="K1" s="93"/>
      <c r="L1" s="94"/>
      <c r="M1" s="95"/>
      <c r="N1" s="95"/>
      <c r="O1" s="94"/>
      <c r="P1" s="107"/>
    </row>
    <row r="2" ht="21.75" customHeight="1" spans="1:16">
      <c r="A2" s="96"/>
      <c r="B2" s="96" t="s">
        <v>50</v>
      </c>
      <c r="C2" s="97"/>
      <c r="D2" s="97"/>
      <c r="E2" s="97"/>
      <c r="F2" s="97"/>
      <c r="G2" s="97"/>
      <c r="H2" s="97"/>
      <c r="I2" s="97"/>
      <c r="J2" s="97"/>
      <c r="K2" s="97"/>
      <c r="L2" s="97"/>
      <c r="M2" s="97"/>
      <c r="N2" s="92"/>
      <c r="O2" s="92"/>
      <c r="P2" s="92"/>
    </row>
    <row r="3" ht="25.5" customHeight="1" spans="1:16">
      <c r="A3" s="94"/>
      <c r="B3" s="61"/>
      <c r="C3" s="98"/>
      <c r="D3" s="98"/>
      <c r="E3" s="99"/>
      <c r="F3" s="98"/>
      <c r="G3" s="98"/>
      <c r="H3" s="100"/>
      <c r="I3" s="100"/>
      <c r="J3" s="100"/>
      <c r="K3" s="100"/>
      <c r="L3" s="100"/>
      <c r="M3" s="108" t="s">
        <v>1</v>
      </c>
      <c r="N3" s="109"/>
      <c r="O3" s="109"/>
      <c r="P3" s="92"/>
    </row>
    <row r="4" ht="33.75" customHeight="1" spans="1:16">
      <c r="A4" s="101"/>
      <c r="B4" s="64" t="s">
        <v>51</v>
      </c>
      <c r="C4" s="102"/>
      <c r="D4" s="102"/>
      <c r="E4" s="64" t="s">
        <v>52</v>
      </c>
      <c r="F4" s="64" t="s">
        <v>53</v>
      </c>
      <c r="G4" s="64" t="s">
        <v>54</v>
      </c>
      <c r="H4" s="64" t="s">
        <v>55</v>
      </c>
      <c r="I4" s="110" t="s">
        <v>56</v>
      </c>
      <c r="J4" s="111"/>
      <c r="K4" s="112"/>
      <c r="L4" s="110" t="s">
        <v>57</v>
      </c>
      <c r="M4" s="111"/>
      <c r="N4" s="111"/>
      <c r="O4" s="112"/>
      <c r="P4" s="85"/>
    </row>
    <row r="5" ht="39.75" customHeight="1" spans="1:16">
      <c r="A5" s="101"/>
      <c r="B5" s="64" t="s">
        <v>58</v>
      </c>
      <c r="C5" s="64" t="s">
        <v>59</v>
      </c>
      <c r="D5" s="64" t="s">
        <v>60</v>
      </c>
      <c r="E5" s="102"/>
      <c r="F5" s="102"/>
      <c r="G5" s="102"/>
      <c r="H5" s="102"/>
      <c r="I5" s="33" t="s">
        <v>61</v>
      </c>
      <c r="J5" s="33" t="s">
        <v>62</v>
      </c>
      <c r="K5" s="33" t="s">
        <v>63</v>
      </c>
      <c r="L5" s="33" t="s">
        <v>64</v>
      </c>
      <c r="M5" s="33" t="s">
        <v>65</v>
      </c>
      <c r="N5" s="33" t="s">
        <v>66</v>
      </c>
      <c r="O5" s="33" t="s">
        <v>67</v>
      </c>
      <c r="P5" s="85"/>
    </row>
    <row r="6" ht="20.25" customHeight="1" spans="1:16">
      <c r="A6" s="101"/>
      <c r="B6" s="64"/>
      <c r="C6" s="64"/>
      <c r="D6" s="64"/>
      <c r="E6" s="64"/>
      <c r="F6" s="64"/>
      <c r="G6" s="64"/>
      <c r="H6" s="103">
        <v>1</v>
      </c>
      <c r="I6" s="103">
        <v>2</v>
      </c>
      <c r="J6" s="103">
        <v>3</v>
      </c>
      <c r="K6" s="103">
        <v>4</v>
      </c>
      <c r="L6" s="103">
        <v>7</v>
      </c>
      <c r="M6" s="103">
        <v>8</v>
      </c>
      <c r="N6" s="103">
        <v>9</v>
      </c>
      <c r="O6" s="103">
        <v>10</v>
      </c>
      <c r="P6" s="85"/>
    </row>
    <row r="7" ht="21.75" customHeight="1" spans="1:16">
      <c r="A7" s="101"/>
      <c r="B7" s="64"/>
      <c r="C7" s="64"/>
      <c r="D7" s="33"/>
      <c r="E7" s="82"/>
      <c r="F7" s="82"/>
      <c r="G7" s="82" t="s">
        <v>6</v>
      </c>
      <c r="H7" s="102">
        <v>4536.17</v>
      </c>
      <c r="I7" s="102"/>
      <c r="J7" s="102">
        <v>120.45</v>
      </c>
      <c r="K7" s="102"/>
      <c r="L7" s="102">
        <v>1450</v>
      </c>
      <c r="M7" s="102">
        <v>2965.72</v>
      </c>
      <c r="N7" s="34"/>
      <c r="O7" s="34"/>
      <c r="P7" s="85"/>
    </row>
    <row r="8" ht="21.75" customHeight="1" spans="1:16">
      <c r="A8" s="101"/>
      <c r="B8" s="104"/>
      <c r="C8" s="104"/>
      <c r="D8" s="104"/>
      <c r="E8" s="54"/>
      <c r="F8" s="54" t="s">
        <v>68</v>
      </c>
      <c r="G8" s="54"/>
      <c r="H8" s="58">
        <v>4536.17</v>
      </c>
      <c r="I8" s="58"/>
      <c r="J8" s="58">
        <v>120.45</v>
      </c>
      <c r="K8" s="58"/>
      <c r="L8" s="58">
        <v>1450</v>
      </c>
      <c r="M8" s="58">
        <v>2965.72</v>
      </c>
      <c r="N8" s="58"/>
      <c r="O8" s="58"/>
      <c r="P8" s="85"/>
    </row>
    <row r="9" ht="21.75" customHeight="1" spans="1:16">
      <c r="A9" s="101"/>
      <c r="B9" s="64" t="s">
        <v>69</v>
      </c>
      <c r="C9" s="64" t="s">
        <v>70</v>
      </c>
      <c r="D9" s="33" t="s">
        <v>70</v>
      </c>
      <c r="E9" s="82" t="s">
        <v>71</v>
      </c>
      <c r="F9" s="82" t="s">
        <v>72</v>
      </c>
      <c r="G9" s="68" t="s">
        <v>73</v>
      </c>
      <c r="H9" s="105">
        <v>29.45</v>
      </c>
      <c r="I9" s="105"/>
      <c r="J9" s="105">
        <v>29.45</v>
      </c>
      <c r="K9" s="48"/>
      <c r="L9" s="48"/>
      <c r="M9" s="105"/>
      <c r="N9" s="48"/>
      <c r="O9" s="48"/>
      <c r="P9" s="85"/>
    </row>
    <row r="10" ht="21.75" customHeight="1" spans="1:16">
      <c r="A10" s="101"/>
      <c r="B10" s="64" t="s">
        <v>69</v>
      </c>
      <c r="C10" s="64" t="s">
        <v>74</v>
      </c>
      <c r="D10" s="33" t="s">
        <v>74</v>
      </c>
      <c r="E10" s="82" t="s">
        <v>71</v>
      </c>
      <c r="F10" s="82" t="s">
        <v>72</v>
      </c>
      <c r="G10" s="68" t="s">
        <v>75</v>
      </c>
      <c r="H10" s="105">
        <v>4343</v>
      </c>
      <c r="I10" s="105"/>
      <c r="J10" s="105"/>
      <c r="K10" s="48"/>
      <c r="L10" s="48">
        <v>1450</v>
      </c>
      <c r="M10" s="105">
        <v>2893</v>
      </c>
      <c r="N10" s="48"/>
      <c r="O10" s="48"/>
      <c r="P10" s="85"/>
    </row>
    <row r="11" ht="21.75" customHeight="1" spans="1:16">
      <c r="A11" s="101"/>
      <c r="B11" s="64" t="s">
        <v>69</v>
      </c>
      <c r="C11" s="64" t="s">
        <v>74</v>
      </c>
      <c r="D11" s="33" t="s">
        <v>76</v>
      </c>
      <c r="E11" s="82" t="s">
        <v>71</v>
      </c>
      <c r="F11" s="82" t="s">
        <v>72</v>
      </c>
      <c r="G11" s="68" t="s">
        <v>77</v>
      </c>
      <c r="H11" s="105">
        <v>91</v>
      </c>
      <c r="I11" s="105"/>
      <c r="J11" s="105">
        <v>91</v>
      </c>
      <c r="K11" s="48"/>
      <c r="L11" s="48"/>
      <c r="M11" s="105"/>
      <c r="N11" s="48"/>
      <c r="O11" s="48"/>
      <c r="P11" s="85"/>
    </row>
    <row r="12" ht="21.75" customHeight="1" spans="1:16">
      <c r="A12" s="101"/>
      <c r="B12" s="64" t="s">
        <v>69</v>
      </c>
      <c r="C12" s="64" t="s">
        <v>78</v>
      </c>
      <c r="D12" s="33" t="s">
        <v>79</v>
      </c>
      <c r="E12" s="82" t="s">
        <v>71</v>
      </c>
      <c r="F12" s="82" t="s">
        <v>72</v>
      </c>
      <c r="G12" s="68" t="s">
        <v>80</v>
      </c>
      <c r="H12" s="105">
        <v>72.72</v>
      </c>
      <c r="I12" s="105"/>
      <c r="J12" s="105"/>
      <c r="K12" s="48"/>
      <c r="L12" s="48"/>
      <c r="M12" s="105">
        <v>72.72</v>
      </c>
      <c r="N12" s="48"/>
      <c r="O12" s="48"/>
      <c r="P12" s="85"/>
    </row>
    <row r="13" ht="7.5" customHeight="1" spans="1:16">
      <c r="A13" s="92"/>
      <c r="B13" s="106"/>
      <c r="C13" s="106"/>
      <c r="D13" s="106"/>
      <c r="E13" s="106"/>
      <c r="F13" s="106"/>
      <c r="G13" s="106"/>
      <c r="H13" s="106"/>
      <c r="I13" s="106"/>
      <c r="J13" s="106"/>
      <c r="K13" s="106"/>
      <c r="L13" s="106"/>
      <c r="M13" s="106"/>
      <c r="N13" s="106"/>
      <c r="O13" s="106"/>
      <c r="P13" s="92"/>
    </row>
  </sheetData>
  <mergeCells count="11">
    <mergeCell ref="B2:M2"/>
    <mergeCell ref="B3:D3"/>
    <mergeCell ref="E3:G3"/>
    <mergeCell ref="B4:D4"/>
    <mergeCell ref="I4:K4"/>
    <mergeCell ref="L4:O4"/>
    <mergeCell ref="A1:A13"/>
    <mergeCell ref="E4:E5"/>
    <mergeCell ref="F4:F5"/>
    <mergeCell ref="G4:G5"/>
    <mergeCell ref="H4:H5"/>
  </mergeCells>
  <printOptions horizontalCentered="1"/>
  <pageMargins left="0.76340157" right="0.76340157" top="0.56655118" bottom="0.36970079" header="0.3" footer="0.3"/>
  <pageSetup paperSize="9" scale="67" orientation="landscape"/>
  <headerFooter>
    <oddFooter>&amp;C第&amp;P页, 共&amp;N页</oddFooter>
  </headerFooter>
  <ignoredErrors>
    <ignoredError sqref="B9 C9 D9 E9 B10 C10 D10 E10 B11 C11 D11 E11 B12 C12 D12 E12"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7"/>
  <sheetViews>
    <sheetView showGridLines="0" workbookViewId="0">
      <selection activeCell="A1" sqref="A1:F1"/>
    </sheetView>
  </sheetViews>
  <sheetFormatPr defaultColWidth="9" defaultRowHeight="13.5" outlineLevelCol="6"/>
  <cols>
    <col min="1" max="1" width="17.375" customWidth="1"/>
    <col min="2" max="2" width="11.375" customWidth="1"/>
    <col min="3" max="3" width="28.625" customWidth="1"/>
    <col min="4" max="4" width="10.125" customWidth="1"/>
    <col min="5" max="5" width="9.375" customWidth="1"/>
    <col min="6" max="6" width="12.125" customWidth="1"/>
    <col min="7" max="7" width="6.25" customWidth="1"/>
  </cols>
  <sheetData>
    <row r="1" ht="37.5" customHeight="1" spans="1:7">
      <c r="A1" s="30" t="s">
        <v>81</v>
      </c>
      <c r="B1" s="77"/>
      <c r="C1" s="77"/>
      <c r="D1" s="77"/>
      <c r="E1" s="77"/>
      <c r="F1" s="78"/>
      <c r="G1" s="79"/>
    </row>
    <row r="2" ht="15" customHeight="1" spans="1:7">
      <c r="A2" s="80"/>
      <c r="B2" s="80"/>
      <c r="C2" s="80"/>
      <c r="D2" s="80"/>
      <c r="E2" s="80"/>
      <c r="F2" s="39" t="s">
        <v>1</v>
      </c>
      <c r="G2" s="79"/>
    </row>
    <row r="3" ht="18" customHeight="1" spans="1:7">
      <c r="A3" s="33" t="s">
        <v>2</v>
      </c>
      <c r="B3" s="34"/>
      <c r="C3" s="33" t="s">
        <v>3</v>
      </c>
      <c r="D3" s="34"/>
      <c r="E3" s="34"/>
      <c r="F3" s="34"/>
      <c r="G3" s="81"/>
    </row>
    <row r="4" ht="18" customHeight="1" spans="1:7">
      <c r="A4" s="33" t="s">
        <v>4</v>
      </c>
      <c r="B4" s="33" t="s">
        <v>5</v>
      </c>
      <c r="C4" s="33" t="s">
        <v>4</v>
      </c>
      <c r="D4" s="33" t="s">
        <v>5</v>
      </c>
      <c r="E4" s="34"/>
      <c r="F4" s="34"/>
      <c r="G4" s="81"/>
    </row>
    <row r="5" ht="20.25" customHeight="1" spans="1:7">
      <c r="A5" s="34"/>
      <c r="B5" s="34"/>
      <c r="C5" s="34"/>
      <c r="D5" s="33" t="s">
        <v>6</v>
      </c>
      <c r="E5" s="82" t="s">
        <v>7</v>
      </c>
      <c r="F5" s="82" t="s">
        <v>8</v>
      </c>
      <c r="G5" s="81"/>
    </row>
    <row r="6" ht="23.25" customHeight="1" spans="1:7">
      <c r="A6" s="34"/>
      <c r="B6" s="34"/>
      <c r="C6" s="34"/>
      <c r="D6" s="34"/>
      <c r="E6" s="82"/>
      <c r="F6" s="82"/>
      <c r="G6" s="81"/>
    </row>
    <row r="7" ht="22.5" customHeight="1" spans="1:7">
      <c r="A7" s="82" t="s">
        <v>15</v>
      </c>
      <c r="B7" s="48">
        <v>4536.17</v>
      </c>
      <c r="C7" s="82" t="s">
        <v>82</v>
      </c>
      <c r="D7" s="48">
        <v>4536.17</v>
      </c>
      <c r="E7" s="48">
        <v>4536.17</v>
      </c>
      <c r="F7" s="48"/>
      <c r="G7" s="81"/>
    </row>
    <row r="8" ht="22.5" customHeight="1" spans="1:7">
      <c r="A8" s="82" t="s">
        <v>17</v>
      </c>
      <c r="B8" s="48"/>
      <c r="C8" s="82" t="s">
        <v>83</v>
      </c>
      <c r="D8" s="48"/>
      <c r="E8" s="48"/>
      <c r="F8" s="48"/>
      <c r="G8" s="81"/>
    </row>
    <row r="9" ht="22.5" customHeight="1" spans="1:7">
      <c r="A9" s="83"/>
      <c r="B9" s="48"/>
      <c r="C9" s="82" t="s">
        <v>84</v>
      </c>
      <c r="D9" s="48"/>
      <c r="E9" s="48"/>
      <c r="F9" s="48"/>
      <c r="G9" s="81"/>
    </row>
    <row r="10" ht="22.5" customHeight="1" spans="1:7">
      <c r="A10" s="84"/>
      <c r="B10" s="48"/>
      <c r="C10" s="82" t="s">
        <v>85</v>
      </c>
      <c r="D10" s="48"/>
      <c r="E10" s="48"/>
      <c r="F10" s="48"/>
      <c r="G10" s="81"/>
    </row>
    <row r="11" ht="22.5" customHeight="1" spans="1:7">
      <c r="A11" s="10"/>
      <c r="B11" s="48"/>
      <c r="C11" s="82" t="s">
        <v>86</v>
      </c>
      <c r="D11" s="48"/>
      <c r="E11" s="48"/>
      <c r="F11" s="48"/>
      <c r="G11" s="81"/>
    </row>
    <row r="12" ht="22.5" customHeight="1" spans="1:7">
      <c r="A12" s="84"/>
      <c r="B12" s="48"/>
      <c r="C12" s="82" t="s">
        <v>87</v>
      </c>
      <c r="D12" s="48"/>
      <c r="E12" s="48"/>
      <c r="F12" s="48"/>
      <c r="G12" s="81"/>
    </row>
    <row r="13" ht="22.5" customHeight="1" spans="1:7">
      <c r="A13" s="84"/>
      <c r="B13" s="48"/>
      <c r="C13" s="82" t="s">
        <v>88</v>
      </c>
      <c r="D13" s="48"/>
      <c r="E13" s="48"/>
      <c r="F13" s="48"/>
      <c r="G13" s="81"/>
    </row>
    <row r="14" ht="22.5" customHeight="1" spans="1:7">
      <c r="A14" s="84"/>
      <c r="B14" s="48"/>
      <c r="C14" s="82" t="s">
        <v>89</v>
      </c>
      <c r="D14" s="48"/>
      <c r="E14" s="48"/>
      <c r="F14" s="48"/>
      <c r="G14" s="81"/>
    </row>
    <row r="15" ht="22.5" customHeight="1" spans="1:7">
      <c r="A15" s="84"/>
      <c r="B15" s="48"/>
      <c r="C15" s="82" t="s">
        <v>90</v>
      </c>
      <c r="D15" s="48"/>
      <c r="E15" s="48"/>
      <c r="F15" s="48"/>
      <c r="G15" s="81"/>
    </row>
    <row r="16" ht="27.75" customHeight="1" spans="1:7">
      <c r="A16" s="84"/>
      <c r="B16" s="48"/>
      <c r="C16" s="82" t="s">
        <v>91</v>
      </c>
      <c r="D16" s="48"/>
      <c r="E16" s="48"/>
      <c r="F16" s="48"/>
      <c r="G16" s="81"/>
    </row>
    <row r="17" ht="27.75" customHeight="1" spans="1:7">
      <c r="A17" s="84"/>
      <c r="B17" s="48"/>
      <c r="C17" s="82" t="s">
        <v>92</v>
      </c>
      <c r="D17" s="48"/>
      <c r="E17" s="48"/>
      <c r="F17" s="48"/>
      <c r="G17" s="81"/>
    </row>
    <row r="18" ht="27.75" customHeight="1" spans="1:7">
      <c r="A18" s="84"/>
      <c r="B18" s="48"/>
      <c r="C18" s="82" t="s">
        <v>93</v>
      </c>
      <c r="D18" s="48"/>
      <c r="E18" s="48"/>
      <c r="F18" s="48"/>
      <c r="G18" s="81"/>
    </row>
    <row r="19" ht="27.75" customHeight="1" spans="1:7">
      <c r="A19" s="84"/>
      <c r="B19" s="48"/>
      <c r="C19" s="82" t="s">
        <v>94</v>
      </c>
      <c r="D19" s="48"/>
      <c r="E19" s="48"/>
      <c r="F19" s="48"/>
      <c r="G19" s="81"/>
    </row>
    <row r="20" ht="20.25" customHeight="1" spans="1:7">
      <c r="A20" s="84"/>
      <c r="B20" s="48"/>
      <c r="C20" s="82" t="s">
        <v>95</v>
      </c>
      <c r="D20" s="48"/>
      <c r="E20" s="48"/>
      <c r="F20" s="48"/>
      <c r="G20" s="81"/>
    </row>
    <row r="21" ht="20.25" customHeight="1" spans="1:7">
      <c r="A21" s="84"/>
      <c r="B21" s="48"/>
      <c r="C21" s="82" t="s">
        <v>96</v>
      </c>
      <c r="D21" s="48"/>
      <c r="E21" s="48"/>
      <c r="F21" s="48"/>
      <c r="G21" s="81"/>
    </row>
    <row r="22" ht="15.75" customHeight="1" spans="1:7">
      <c r="A22" s="84"/>
      <c r="B22" s="48"/>
      <c r="C22" s="82" t="s">
        <v>97</v>
      </c>
      <c r="D22" s="48"/>
      <c r="E22" s="48"/>
      <c r="F22" s="48"/>
      <c r="G22" s="85"/>
    </row>
    <row r="23" ht="15.75" customHeight="1" spans="1:7">
      <c r="A23" s="84"/>
      <c r="B23" s="48"/>
      <c r="C23" s="82" t="s">
        <v>98</v>
      </c>
      <c r="D23" s="48"/>
      <c r="E23" s="48"/>
      <c r="F23" s="48"/>
      <c r="G23" s="85"/>
    </row>
    <row r="24" ht="15.75" customHeight="1" spans="1:7">
      <c r="A24" s="84"/>
      <c r="B24" s="48"/>
      <c r="C24" s="82" t="s">
        <v>99</v>
      </c>
      <c r="D24" s="48"/>
      <c r="E24" s="48"/>
      <c r="F24" s="48"/>
      <c r="G24" s="85"/>
    </row>
    <row r="25" ht="15.75" customHeight="1" spans="1:7">
      <c r="A25" s="84"/>
      <c r="B25" s="48"/>
      <c r="C25" s="82" t="s">
        <v>100</v>
      </c>
      <c r="D25" s="48"/>
      <c r="E25" s="48"/>
      <c r="F25" s="48"/>
      <c r="G25" s="85"/>
    </row>
    <row r="26" ht="15.75" customHeight="1" spans="1:7">
      <c r="A26" s="84"/>
      <c r="B26" s="48"/>
      <c r="C26" s="82" t="s">
        <v>101</v>
      </c>
      <c r="D26" s="48"/>
      <c r="E26" s="48"/>
      <c r="F26" s="48"/>
      <c r="G26" s="85"/>
    </row>
    <row r="27" ht="15.75" customHeight="1" spans="1:7">
      <c r="A27" s="84"/>
      <c r="B27" s="48"/>
      <c r="C27" s="82" t="s">
        <v>102</v>
      </c>
      <c r="D27" s="48"/>
      <c r="E27" s="48"/>
      <c r="F27" s="48"/>
      <c r="G27" s="85"/>
    </row>
    <row r="28" ht="15" customHeight="1" spans="1:7">
      <c r="A28" s="84"/>
      <c r="B28" s="48"/>
      <c r="C28" s="82" t="s">
        <v>103</v>
      </c>
      <c r="D28" s="48"/>
      <c r="E28" s="48"/>
      <c r="F28" s="48"/>
      <c r="G28" s="85"/>
    </row>
    <row r="29" ht="15" customHeight="1" spans="1:7">
      <c r="A29" s="84"/>
      <c r="B29" s="48"/>
      <c r="C29" s="82" t="s">
        <v>104</v>
      </c>
      <c r="D29" s="48"/>
      <c r="E29" s="48"/>
      <c r="F29" s="48"/>
      <c r="G29" s="85"/>
    </row>
    <row r="30" ht="15.75" customHeight="1" spans="1:7">
      <c r="A30" s="84"/>
      <c r="B30" s="48"/>
      <c r="C30" s="82" t="s">
        <v>105</v>
      </c>
      <c r="D30" s="48"/>
      <c r="E30" s="48"/>
      <c r="F30" s="48"/>
      <c r="G30" s="85"/>
    </row>
    <row r="31" ht="15.75" customHeight="1" spans="1:7">
      <c r="A31" s="84"/>
      <c r="B31" s="48"/>
      <c r="C31" s="82" t="s">
        <v>106</v>
      </c>
      <c r="D31" s="48"/>
      <c r="E31" s="48"/>
      <c r="F31" s="48"/>
      <c r="G31" s="85"/>
    </row>
    <row r="32" ht="15.75" customHeight="1" spans="1:7">
      <c r="A32" s="86"/>
      <c r="B32" s="48"/>
      <c r="C32" s="82" t="s">
        <v>107</v>
      </c>
      <c r="D32" s="48"/>
      <c r="E32" s="48"/>
      <c r="F32" s="48"/>
      <c r="G32" s="85"/>
    </row>
    <row r="33" ht="15.75" customHeight="1" spans="1:7">
      <c r="A33" s="86"/>
      <c r="B33" s="48"/>
      <c r="C33" s="82" t="s">
        <v>108</v>
      </c>
      <c r="D33" s="48"/>
      <c r="E33" s="48"/>
      <c r="F33" s="48"/>
      <c r="G33" s="85"/>
    </row>
    <row r="34" ht="15.75" customHeight="1" spans="1:7">
      <c r="A34" s="83"/>
      <c r="B34" s="48"/>
      <c r="C34" s="82" t="s">
        <v>109</v>
      </c>
      <c r="D34" s="48"/>
      <c r="E34" s="48"/>
      <c r="F34" s="48"/>
      <c r="G34" s="85"/>
    </row>
    <row r="35" ht="14.25" customHeight="1" spans="1:7">
      <c r="A35" s="83"/>
      <c r="B35" s="87"/>
      <c r="C35" s="88"/>
      <c r="D35" s="87"/>
      <c r="E35" s="87"/>
      <c r="F35" s="87"/>
      <c r="G35" s="85"/>
    </row>
    <row r="36" ht="20.25" customHeight="1" spans="1:7">
      <c r="A36" s="89" t="s">
        <v>28</v>
      </c>
      <c r="B36" s="87">
        <v>4536.17</v>
      </c>
      <c r="C36" s="89" t="s">
        <v>29</v>
      </c>
      <c r="D36" s="87">
        <v>4536.17</v>
      </c>
      <c r="E36" s="87">
        <v>4536.17</v>
      </c>
      <c r="F36" s="87"/>
      <c r="G36" s="85"/>
    </row>
    <row r="37" ht="14.25" customHeight="1" spans="1:7">
      <c r="A37" s="90"/>
      <c r="B37" s="90"/>
      <c r="C37" s="90"/>
      <c r="D37" s="91"/>
      <c r="E37" s="91"/>
      <c r="F37" s="91"/>
      <c r="G37" s="92"/>
    </row>
  </sheetData>
  <mergeCells count="10">
    <mergeCell ref="A1:F1"/>
    <mergeCell ref="A3:B3"/>
    <mergeCell ref="C3:F3"/>
    <mergeCell ref="D4:F4"/>
    <mergeCell ref="A4:A6"/>
    <mergeCell ref="B4:B6"/>
    <mergeCell ref="C4:C6"/>
    <mergeCell ref="D5:D6"/>
    <mergeCell ref="E5:E6"/>
    <mergeCell ref="F5:F6"/>
  </mergeCells>
  <pageMargins left="0.64529134" right="0.64529134" top="0.68466142" bottom="0.68466142" header="0.3" footer="0.3"/>
  <pageSetup paperSize="9" scale="68" orientation="landscape"/>
  <headerFooter>
    <oddFooter>&amp;C第&amp;P页, 共&amp;N页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11"/>
  <sheetViews>
    <sheetView showGridLines="0" workbookViewId="0">
      <selection activeCell="A1" sqref="A1:N1"/>
    </sheetView>
  </sheetViews>
  <sheetFormatPr defaultColWidth="9" defaultRowHeight="13.5"/>
  <cols>
    <col min="1" max="1" width="6" customWidth="1"/>
    <col min="2" max="2" width="4.25" customWidth="1"/>
    <col min="3" max="3" width="4.875" customWidth="1"/>
    <col min="4" max="4" width="7.875" customWidth="1"/>
    <col min="5" max="5" width="13.875" customWidth="1"/>
    <col min="6" max="6" width="19.25" customWidth="1"/>
    <col min="7" max="7" width="13" customWidth="1"/>
    <col min="8" max="8" width="10.875" customWidth="1"/>
    <col min="9" max="9" width="10.75" customWidth="1"/>
    <col min="10" max="10" width="14.875" customWidth="1"/>
    <col min="11" max="11" width="8.5" customWidth="1"/>
    <col min="12" max="14" width="8.875" customWidth="1"/>
    <col min="15" max="15" width="1" customWidth="1"/>
  </cols>
  <sheetData>
    <row r="1" ht="29.25" customHeight="1" spans="1:15">
      <c r="A1" s="30" t="s">
        <v>110</v>
      </c>
      <c r="B1" s="31"/>
      <c r="C1" s="31"/>
      <c r="D1" s="31"/>
      <c r="E1" s="31"/>
      <c r="F1" s="31"/>
      <c r="G1" s="31"/>
      <c r="H1" s="31"/>
      <c r="I1" s="31"/>
      <c r="J1" s="31"/>
      <c r="K1" s="31"/>
      <c r="L1" s="31"/>
      <c r="M1" s="31"/>
      <c r="N1" s="38"/>
      <c r="O1" s="13"/>
    </row>
    <row r="2" ht="15.75" customHeight="1" spans="1:15">
      <c r="A2" s="32"/>
      <c r="B2" s="32"/>
      <c r="C2" s="32"/>
      <c r="D2" s="32"/>
      <c r="E2" s="32"/>
      <c r="F2" s="32"/>
      <c r="G2" s="32"/>
      <c r="H2" s="32"/>
      <c r="I2" s="39"/>
      <c r="J2" s="39"/>
      <c r="K2" s="39"/>
      <c r="L2" s="40" t="s">
        <v>1</v>
      </c>
      <c r="M2" s="40"/>
      <c r="N2" s="32"/>
      <c r="O2" s="13"/>
    </row>
    <row r="3" ht="16.5" customHeight="1" spans="1:15">
      <c r="A3" s="33" t="s">
        <v>51</v>
      </c>
      <c r="B3" s="33"/>
      <c r="C3" s="33"/>
      <c r="D3" s="33" t="s">
        <v>111</v>
      </c>
      <c r="E3" s="33" t="s">
        <v>112</v>
      </c>
      <c r="F3" s="33" t="s">
        <v>113</v>
      </c>
      <c r="G3" s="33" t="s">
        <v>55</v>
      </c>
      <c r="H3" s="33" t="s">
        <v>56</v>
      </c>
      <c r="I3" s="33"/>
      <c r="J3" s="33"/>
      <c r="K3" s="33" t="s">
        <v>57</v>
      </c>
      <c r="L3" s="33"/>
      <c r="M3" s="33"/>
      <c r="N3" s="33"/>
      <c r="O3" s="76"/>
    </row>
    <row r="4" ht="34.5" customHeight="1" spans="1:15">
      <c r="A4" s="33" t="s">
        <v>58</v>
      </c>
      <c r="B4" s="33" t="s">
        <v>59</v>
      </c>
      <c r="C4" s="33" t="s">
        <v>60</v>
      </c>
      <c r="D4" s="33"/>
      <c r="E4" s="33"/>
      <c r="F4" s="33"/>
      <c r="G4" s="33"/>
      <c r="H4" s="33" t="s">
        <v>61</v>
      </c>
      <c r="I4" s="33" t="s">
        <v>62</v>
      </c>
      <c r="J4" s="33" t="s">
        <v>63</v>
      </c>
      <c r="K4" s="33" t="s">
        <v>64</v>
      </c>
      <c r="L4" s="33" t="s">
        <v>65</v>
      </c>
      <c r="M4" s="33" t="s">
        <v>66</v>
      </c>
      <c r="N4" s="33" t="s">
        <v>67</v>
      </c>
      <c r="O4" s="76"/>
    </row>
    <row r="5" ht="22.5" customHeight="1" spans="1:15">
      <c r="A5" s="33" t="s">
        <v>6</v>
      </c>
      <c r="B5" s="33"/>
      <c r="C5" s="33"/>
      <c r="D5" s="33"/>
      <c r="E5" s="33"/>
      <c r="F5" s="33"/>
      <c r="G5" s="34">
        <v>4536.17</v>
      </c>
      <c r="H5" s="34"/>
      <c r="I5" s="34">
        <v>120.45</v>
      </c>
      <c r="J5" s="34"/>
      <c r="K5" s="34">
        <v>1450</v>
      </c>
      <c r="L5" s="34">
        <v>2965.72</v>
      </c>
      <c r="M5" s="34"/>
      <c r="N5" s="34"/>
      <c r="O5" s="14"/>
    </row>
    <row r="6" ht="18" customHeight="1" spans="1:15">
      <c r="A6" s="54"/>
      <c r="B6" s="54"/>
      <c r="C6" s="54"/>
      <c r="D6" s="54" t="s">
        <v>114</v>
      </c>
      <c r="E6" s="54"/>
      <c r="F6" s="54"/>
      <c r="G6" s="58">
        <v>4536.17</v>
      </c>
      <c r="H6" s="58"/>
      <c r="I6" s="58">
        <v>120.45</v>
      </c>
      <c r="J6" s="58"/>
      <c r="K6" s="58">
        <v>1450</v>
      </c>
      <c r="L6" s="58">
        <v>2965.72</v>
      </c>
      <c r="M6" s="58"/>
      <c r="N6" s="58"/>
      <c r="O6" s="14"/>
    </row>
    <row r="7" ht="18" customHeight="1" spans="1:15">
      <c r="A7" s="35" t="s">
        <v>69</v>
      </c>
      <c r="B7" s="35" t="s">
        <v>70</v>
      </c>
      <c r="C7" s="35" t="s">
        <v>70</v>
      </c>
      <c r="D7" s="35" t="s">
        <v>115</v>
      </c>
      <c r="E7" s="35" t="s">
        <v>72</v>
      </c>
      <c r="F7" s="35" t="s">
        <v>116</v>
      </c>
      <c r="G7" s="37">
        <v>29.45</v>
      </c>
      <c r="H7" s="37"/>
      <c r="I7" s="37">
        <v>29.45</v>
      </c>
      <c r="J7" s="37"/>
      <c r="K7" s="37"/>
      <c r="L7" s="37"/>
      <c r="M7" s="37"/>
      <c r="N7" s="37"/>
      <c r="O7" s="14"/>
    </row>
    <row r="8" ht="18" customHeight="1" spans="1:15">
      <c r="A8" s="35" t="s">
        <v>69</v>
      </c>
      <c r="B8" s="35" t="s">
        <v>74</v>
      </c>
      <c r="C8" s="35" t="s">
        <v>74</v>
      </c>
      <c r="D8" s="35" t="s">
        <v>115</v>
      </c>
      <c r="E8" s="35" t="s">
        <v>72</v>
      </c>
      <c r="F8" s="35" t="s">
        <v>117</v>
      </c>
      <c r="G8" s="37">
        <v>4343</v>
      </c>
      <c r="H8" s="37"/>
      <c r="I8" s="37"/>
      <c r="J8" s="37"/>
      <c r="K8" s="37">
        <v>1450</v>
      </c>
      <c r="L8" s="37">
        <v>2893</v>
      </c>
      <c r="M8" s="37"/>
      <c r="N8" s="37"/>
      <c r="O8" s="14"/>
    </row>
    <row r="9" ht="18" customHeight="1" spans="1:15">
      <c r="A9" s="35" t="s">
        <v>69</v>
      </c>
      <c r="B9" s="35" t="s">
        <v>74</v>
      </c>
      <c r="C9" s="35" t="s">
        <v>76</v>
      </c>
      <c r="D9" s="35" t="s">
        <v>115</v>
      </c>
      <c r="E9" s="35" t="s">
        <v>72</v>
      </c>
      <c r="F9" s="35" t="s">
        <v>118</v>
      </c>
      <c r="G9" s="37">
        <v>91</v>
      </c>
      <c r="H9" s="37"/>
      <c r="I9" s="37">
        <v>91</v>
      </c>
      <c r="J9" s="37"/>
      <c r="K9" s="37"/>
      <c r="L9" s="37"/>
      <c r="M9" s="37"/>
      <c r="N9" s="37"/>
      <c r="O9" s="14"/>
    </row>
    <row r="10" ht="18" customHeight="1" spans="1:15">
      <c r="A10" s="35" t="s">
        <v>69</v>
      </c>
      <c r="B10" s="35" t="s">
        <v>78</v>
      </c>
      <c r="C10" s="35" t="s">
        <v>79</v>
      </c>
      <c r="D10" s="35" t="s">
        <v>115</v>
      </c>
      <c r="E10" s="35" t="s">
        <v>72</v>
      </c>
      <c r="F10" s="35" t="s">
        <v>119</v>
      </c>
      <c r="G10" s="37">
        <v>72.72</v>
      </c>
      <c r="H10" s="37"/>
      <c r="I10" s="37"/>
      <c r="J10" s="37"/>
      <c r="K10" s="37"/>
      <c r="L10" s="37">
        <v>72.72</v>
      </c>
      <c r="M10" s="37"/>
      <c r="N10" s="37"/>
      <c r="O10" s="14"/>
    </row>
    <row r="11" ht="7.5" customHeight="1" spans="1:15">
      <c r="A11" s="29"/>
      <c r="B11" s="29"/>
      <c r="C11" s="29"/>
      <c r="D11" s="29"/>
      <c r="E11" s="29"/>
      <c r="F11" s="29"/>
      <c r="G11" s="29"/>
      <c r="H11" s="29"/>
      <c r="I11" s="29"/>
      <c r="J11" s="29"/>
      <c r="K11" s="29"/>
      <c r="L11" s="29"/>
      <c r="M11" s="29"/>
      <c r="N11" s="29"/>
      <c r="O11" s="13"/>
    </row>
  </sheetData>
  <mergeCells count="9">
    <mergeCell ref="A1:N1"/>
    <mergeCell ref="A3:C3"/>
    <mergeCell ref="H3:J3"/>
    <mergeCell ref="K3:N3"/>
    <mergeCell ref="A5:F5"/>
    <mergeCell ref="D3:D4"/>
    <mergeCell ref="E3:E4"/>
    <mergeCell ref="F3:F4"/>
    <mergeCell ref="G3:G4"/>
  </mergeCells>
  <pageMargins left="0.64529134" right="0.64529134" top="0.88151181" bottom="0.88151181" header="0.3" footer="0.3"/>
  <pageSetup paperSize="9" scale="82" orientation="landscape"/>
  <headerFooter>
    <oddFooter>&amp;C第&amp;P页, 共&amp;N页</oddFooter>
  </headerFooter>
  <ignoredErrors>
    <ignoredError sqref="A7 B7 C7 D7 A8 B8 C8 D8 A9 B9 C9 D9 A10 B10 C10 D10" numberStoredAsText="1"/>
  </ignoredError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48"/>
  <sheetViews>
    <sheetView showGridLines="0" topLeftCell="A16" workbookViewId="0">
      <selection activeCell="H30" sqref="H30"/>
    </sheetView>
  </sheetViews>
  <sheetFormatPr defaultColWidth="9" defaultRowHeight="13.5"/>
  <cols>
    <col min="1" max="1" width="5.625" customWidth="1"/>
    <col min="2" max="2" width="6.625" customWidth="1"/>
    <col min="3" max="3" width="31.625" customWidth="1"/>
    <col min="4" max="4" width="12.875" customWidth="1"/>
    <col min="5" max="5" width="1" customWidth="1"/>
    <col min="6" max="6" width="5.375" customWidth="1"/>
    <col min="7" max="7" width="5.5" customWidth="1"/>
    <col min="8" max="8" width="29" customWidth="1"/>
    <col min="9" max="9" width="12.25" customWidth="1"/>
    <col min="10" max="10" width="1" customWidth="1"/>
  </cols>
  <sheetData>
    <row r="1" ht="34.5" customHeight="1" spans="1:10">
      <c r="A1" s="15" t="s">
        <v>120</v>
      </c>
      <c r="B1" s="60"/>
      <c r="C1" s="60"/>
      <c r="D1" s="60"/>
      <c r="E1" s="60"/>
      <c r="F1" s="60"/>
      <c r="G1" s="60"/>
      <c r="H1" s="60"/>
      <c r="I1" s="74"/>
      <c r="J1" s="75"/>
    </row>
    <row r="2" ht="14.25" customHeight="1" spans="1:10">
      <c r="A2" s="52"/>
      <c r="B2" s="52"/>
      <c r="C2" s="52"/>
      <c r="D2" s="52"/>
      <c r="E2" s="52"/>
      <c r="F2" s="52"/>
      <c r="G2" s="52"/>
      <c r="H2" s="61"/>
      <c r="I2" s="52" t="s">
        <v>1</v>
      </c>
      <c r="J2" s="75"/>
    </row>
    <row r="3" ht="26.25" customHeight="1" spans="1:10">
      <c r="A3" s="62" t="s">
        <v>121</v>
      </c>
      <c r="B3" s="63"/>
      <c r="C3" s="64" t="s">
        <v>54</v>
      </c>
      <c r="D3" s="64" t="s">
        <v>122</v>
      </c>
      <c r="E3" s="22"/>
      <c r="F3" s="62" t="s">
        <v>121</v>
      </c>
      <c r="G3" s="63"/>
      <c r="H3" s="64" t="s">
        <v>54</v>
      </c>
      <c r="I3" s="64" t="s">
        <v>122</v>
      </c>
      <c r="J3" s="74"/>
    </row>
    <row r="4" ht="18" customHeight="1" spans="1:10">
      <c r="A4" s="62" t="s">
        <v>58</v>
      </c>
      <c r="B4" s="62" t="s">
        <v>59</v>
      </c>
      <c r="C4" s="63"/>
      <c r="D4" s="63"/>
      <c r="E4" s="22"/>
      <c r="F4" s="62" t="s">
        <v>58</v>
      </c>
      <c r="G4" s="62" t="s">
        <v>59</v>
      </c>
      <c r="H4" s="65"/>
      <c r="I4" s="63"/>
      <c r="J4" s="74"/>
    </row>
    <row r="5" ht="16.5" customHeight="1" spans="1:10">
      <c r="A5" s="66"/>
      <c r="B5" s="66"/>
      <c r="C5" s="23"/>
      <c r="D5" s="67"/>
      <c r="E5" s="23"/>
      <c r="F5" s="23"/>
      <c r="G5" s="23"/>
      <c r="H5" s="68"/>
      <c r="I5" s="23"/>
      <c r="J5" s="74"/>
    </row>
    <row r="6" ht="16.5" customHeight="1" spans="1:10">
      <c r="A6" s="69">
        <v>301</v>
      </c>
      <c r="B6" s="63"/>
      <c r="C6" s="68" t="s">
        <v>123</v>
      </c>
      <c r="D6" s="70"/>
      <c r="E6" s="63"/>
      <c r="F6" s="69">
        <v>303</v>
      </c>
      <c r="G6" s="63"/>
      <c r="H6" s="68" t="s">
        <v>124</v>
      </c>
      <c r="I6" s="70"/>
      <c r="J6" s="74"/>
    </row>
    <row r="7" ht="17.25" customHeight="1" spans="1:10">
      <c r="A7" s="69">
        <v>301</v>
      </c>
      <c r="B7" s="69">
        <v>1</v>
      </c>
      <c r="C7" s="71" t="s">
        <v>125</v>
      </c>
      <c r="D7" s="67"/>
      <c r="E7" s="63"/>
      <c r="F7" s="69">
        <v>303</v>
      </c>
      <c r="G7" s="69">
        <v>1</v>
      </c>
      <c r="H7" s="68" t="s">
        <v>126</v>
      </c>
      <c r="I7" s="67"/>
      <c r="J7" s="74"/>
    </row>
    <row r="8" ht="17.25" customHeight="1" spans="1:10">
      <c r="A8" s="69">
        <v>301</v>
      </c>
      <c r="B8" s="69">
        <v>2</v>
      </c>
      <c r="C8" s="71" t="s">
        <v>127</v>
      </c>
      <c r="D8" s="67"/>
      <c r="E8" s="63"/>
      <c r="F8" s="69">
        <v>303</v>
      </c>
      <c r="G8" s="69">
        <v>2</v>
      </c>
      <c r="H8" s="68" t="s">
        <v>128</v>
      </c>
      <c r="I8" s="67"/>
      <c r="J8" s="74"/>
    </row>
    <row r="9" ht="17.25" customHeight="1" spans="1:10">
      <c r="A9" s="69">
        <v>301</v>
      </c>
      <c r="B9" s="69">
        <v>3</v>
      </c>
      <c r="C9" s="71" t="s">
        <v>129</v>
      </c>
      <c r="D9" s="67"/>
      <c r="E9" s="63"/>
      <c r="F9" s="69">
        <v>303</v>
      </c>
      <c r="G9" s="69">
        <v>3</v>
      </c>
      <c r="H9" s="68" t="s">
        <v>130</v>
      </c>
      <c r="I9" s="67"/>
      <c r="J9" s="74"/>
    </row>
    <row r="10" ht="17.25" customHeight="1" spans="1:10">
      <c r="A10" s="69">
        <v>301</v>
      </c>
      <c r="B10" s="69">
        <v>6</v>
      </c>
      <c r="C10" s="71" t="s">
        <v>131</v>
      </c>
      <c r="D10" s="67"/>
      <c r="E10" s="63"/>
      <c r="F10" s="69">
        <v>303</v>
      </c>
      <c r="G10" s="69">
        <v>4</v>
      </c>
      <c r="H10" s="68" t="s">
        <v>132</v>
      </c>
      <c r="I10" s="67"/>
      <c r="J10" s="74"/>
    </row>
    <row r="11" ht="17.25" customHeight="1" spans="1:10">
      <c r="A11" s="69">
        <v>301</v>
      </c>
      <c r="B11" s="69">
        <v>7</v>
      </c>
      <c r="C11" s="71" t="s">
        <v>133</v>
      </c>
      <c r="D11" s="67"/>
      <c r="E11" s="63"/>
      <c r="F11" s="69">
        <v>303</v>
      </c>
      <c r="G11" s="69">
        <v>5</v>
      </c>
      <c r="H11" s="68" t="s">
        <v>134</v>
      </c>
      <c r="I11" s="67"/>
      <c r="J11" s="74"/>
    </row>
    <row r="12" ht="17.25" customHeight="1" spans="1:10">
      <c r="A12" s="69">
        <v>301</v>
      </c>
      <c r="B12" s="69">
        <v>8</v>
      </c>
      <c r="C12" s="71" t="s">
        <v>135</v>
      </c>
      <c r="D12" s="67"/>
      <c r="E12" s="63"/>
      <c r="F12" s="69">
        <v>303</v>
      </c>
      <c r="G12" s="69">
        <v>6</v>
      </c>
      <c r="H12" s="68" t="s">
        <v>136</v>
      </c>
      <c r="I12" s="67"/>
      <c r="J12" s="74"/>
    </row>
    <row r="13" ht="17.25" customHeight="1" spans="1:10">
      <c r="A13" s="69">
        <v>301</v>
      </c>
      <c r="B13" s="69">
        <v>9</v>
      </c>
      <c r="C13" s="71" t="s">
        <v>137</v>
      </c>
      <c r="D13" s="67"/>
      <c r="E13" s="63"/>
      <c r="F13" s="69">
        <v>303</v>
      </c>
      <c r="G13" s="69">
        <v>7</v>
      </c>
      <c r="H13" s="68" t="s">
        <v>138</v>
      </c>
      <c r="I13" s="67"/>
      <c r="J13" s="74"/>
    </row>
    <row r="14" ht="17.25" customHeight="1" spans="1:10">
      <c r="A14" s="69">
        <v>301</v>
      </c>
      <c r="B14" s="69">
        <v>10</v>
      </c>
      <c r="C14" s="71" t="s">
        <v>139</v>
      </c>
      <c r="D14" s="67"/>
      <c r="E14" s="63"/>
      <c r="F14" s="69">
        <v>303</v>
      </c>
      <c r="G14" s="69">
        <v>8</v>
      </c>
      <c r="H14" s="68" t="s">
        <v>140</v>
      </c>
      <c r="I14" s="67"/>
      <c r="J14" s="74"/>
    </row>
    <row r="15" ht="17.25" customHeight="1" spans="1:10">
      <c r="A15" s="69">
        <v>301</v>
      </c>
      <c r="B15" s="69">
        <v>11</v>
      </c>
      <c r="C15" s="71" t="s">
        <v>141</v>
      </c>
      <c r="D15" s="67"/>
      <c r="E15" s="63"/>
      <c r="F15" s="69">
        <v>303</v>
      </c>
      <c r="G15" s="69">
        <v>9</v>
      </c>
      <c r="H15" s="68" t="s">
        <v>142</v>
      </c>
      <c r="I15" s="67"/>
      <c r="J15" s="74"/>
    </row>
    <row r="16" ht="17.25" customHeight="1" spans="1:10">
      <c r="A16" s="69">
        <v>301</v>
      </c>
      <c r="B16" s="69">
        <v>12</v>
      </c>
      <c r="C16" s="71" t="s">
        <v>143</v>
      </c>
      <c r="D16" s="67"/>
      <c r="E16" s="63"/>
      <c r="F16" s="69">
        <v>303</v>
      </c>
      <c r="G16" s="69">
        <v>10</v>
      </c>
      <c r="H16" s="68" t="s">
        <v>144</v>
      </c>
      <c r="I16" s="67"/>
      <c r="J16" s="74"/>
    </row>
    <row r="17" ht="17.25" customHeight="1" spans="1:10">
      <c r="A17" s="69">
        <v>301</v>
      </c>
      <c r="B17" s="69">
        <v>13</v>
      </c>
      <c r="C17" s="71" t="s">
        <v>145</v>
      </c>
      <c r="D17" s="67"/>
      <c r="E17" s="63"/>
      <c r="F17" s="69">
        <v>303</v>
      </c>
      <c r="G17" s="69">
        <v>99</v>
      </c>
      <c r="H17" s="68" t="s">
        <v>146</v>
      </c>
      <c r="I17" s="67"/>
      <c r="J17" s="74"/>
    </row>
    <row r="18" ht="17.25" customHeight="1" spans="1:10">
      <c r="A18" s="69">
        <v>301</v>
      </c>
      <c r="B18" s="69">
        <v>14</v>
      </c>
      <c r="C18" s="71" t="s">
        <v>147</v>
      </c>
      <c r="D18" s="67"/>
      <c r="E18" s="63"/>
      <c r="F18" s="69">
        <v>310</v>
      </c>
      <c r="G18" s="63"/>
      <c r="H18" s="68" t="s">
        <v>148</v>
      </c>
      <c r="I18" s="67"/>
      <c r="J18" s="74"/>
    </row>
    <row r="19" ht="17.25" customHeight="1" spans="1:10">
      <c r="A19" s="69">
        <v>301</v>
      </c>
      <c r="B19" s="69">
        <v>99</v>
      </c>
      <c r="C19" s="71" t="s">
        <v>149</v>
      </c>
      <c r="D19" s="67"/>
      <c r="E19" s="63"/>
      <c r="F19" s="69">
        <v>310</v>
      </c>
      <c r="G19" s="69">
        <v>1</v>
      </c>
      <c r="H19" s="68" t="s">
        <v>150</v>
      </c>
      <c r="I19" s="67"/>
      <c r="J19" s="74"/>
    </row>
    <row r="20" ht="16.5" customHeight="1" spans="1:10">
      <c r="A20" s="69">
        <v>302</v>
      </c>
      <c r="B20" s="63"/>
      <c r="C20" s="68" t="s">
        <v>151</v>
      </c>
      <c r="D20" s="70">
        <v>120.45</v>
      </c>
      <c r="E20" s="63"/>
      <c r="F20" s="69">
        <v>310</v>
      </c>
      <c r="G20" s="69">
        <v>2</v>
      </c>
      <c r="H20" s="68" t="s">
        <v>152</v>
      </c>
      <c r="I20" s="67"/>
      <c r="J20" s="74"/>
    </row>
    <row r="21" ht="17.25" customHeight="1" spans="1:10">
      <c r="A21" s="69">
        <v>302</v>
      </c>
      <c r="B21" s="69">
        <v>1</v>
      </c>
      <c r="C21" s="71" t="s">
        <v>153</v>
      </c>
      <c r="D21" s="67">
        <v>29.45</v>
      </c>
      <c r="E21" s="63"/>
      <c r="F21" s="69">
        <v>310</v>
      </c>
      <c r="G21" s="69">
        <v>3</v>
      </c>
      <c r="H21" s="68" t="s">
        <v>154</v>
      </c>
      <c r="I21" s="67"/>
      <c r="J21" s="74"/>
    </row>
    <row r="22" ht="17.25" customHeight="1" spans="1:10">
      <c r="A22" s="69">
        <v>302</v>
      </c>
      <c r="B22" s="69">
        <v>2</v>
      </c>
      <c r="C22" s="71" t="s">
        <v>155</v>
      </c>
      <c r="D22" s="67"/>
      <c r="E22" s="63"/>
      <c r="F22" s="69">
        <v>310</v>
      </c>
      <c r="G22" s="69">
        <v>5</v>
      </c>
      <c r="H22" s="68" t="s">
        <v>156</v>
      </c>
      <c r="I22" s="67"/>
      <c r="J22" s="74"/>
    </row>
    <row r="23" ht="17.25" customHeight="1" spans="1:10">
      <c r="A23" s="69">
        <v>302</v>
      </c>
      <c r="B23" s="69">
        <v>3</v>
      </c>
      <c r="C23" s="71" t="s">
        <v>157</v>
      </c>
      <c r="D23" s="67"/>
      <c r="E23" s="63"/>
      <c r="F23" s="69">
        <v>310</v>
      </c>
      <c r="G23" s="69">
        <v>6</v>
      </c>
      <c r="H23" s="68" t="s">
        <v>158</v>
      </c>
      <c r="I23" s="67"/>
      <c r="J23" s="74"/>
    </row>
    <row r="24" ht="17.25" customHeight="1" spans="1:10">
      <c r="A24" s="69">
        <v>302</v>
      </c>
      <c r="B24" s="69">
        <v>4</v>
      </c>
      <c r="C24" s="71" t="s">
        <v>159</v>
      </c>
      <c r="D24" s="67"/>
      <c r="E24" s="63"/>
      <c r="F24" s="69">
        <v>310</v>
      </c>
      <c r="G24" s="69">
        <v>7</v>
      </c>
      <c r="H24" s="68" t="s">
        <v>160</v>
      </c>
      <c r="I24" s="67"/>
      <c r="J24" s="74"/>
    </row>
    <row r="25" ht="17.25" customHeight="1" spans="1:10">
      <c r="A25" s="69">
        <v>302</v>
      </c>
      <c r="B25" s="69">
        <v>5</v>
      </c>
      <c r="C25" s="71" t="s">
        <v>161</v>
      </c>
      <c r="D25" s="67"/>
      <c r="E25" s="63"/>
      <c r="F25" s="69">
        <v>310</v>
      </c>
      <c r="G25" s="69">
        <v>8</v>
      </c>
      <c r="H25" s="68" t="s">
        <v>162</v>
      </c>
      <c r="I25" s="67"/>
      <c r="J25" s="74"/>
    </row>
    <row r="26" ht="20.25" customHeight="1" spans="1:10">
      <c r="A26" s="69">
        <v>302</v>
      </c>
      <c r="B26" s="69">
        <v>6</v>
      </c>
      <c r="C26" s="71" t="s">
        <v>163</v>
      </c>
      <c r="D26" s="67"/>
      <c r="E26" s="63"/>
      <c r="F26" s="69">
        <v>310</v>
      </c>
      <c r="G26" s="69">
        <v>9</v>
      </c>
      <c r="H26" s="68" t="s">
        <v>164</v>
      </c>
      <c r="I26" s="67"/>
      <c r="J26" s="74"/>
    </row>
    <row r="27" ht="17.25" customHeight="1" spans="1:10">
      <c r="A27" s="69">
        <v>302</v>
      </c>
      <c r="B27" s="69">
        <v>7</v>
      </c>
      <c r="C27" s="71" t="s">
        <v>165</v>
      </c>
      <c r="D27" s="67"/>
      <c r="E27" s="63"/>
      <c r="F27" s="69">
        <v>310</v>
      </c>
      <c r="G27" s="69">
        <v>10</v>
      </c>
      <c r="H27" s="68" t="s">
        <v>166</v>
      </c>
      <c r="I27" s="70"/>
      <c r="J27" s="74"/>
    </row>
    <row r="28" ht="17.25" customHeight="1" spans="1:10">
      <c r="A28" s="69">
        <v>302</v>
      </c>
      <c r="B28" s="69">
        <v>8</v>
      </c>
      <c r="C28" s="71" t="s">
        <v>167</v>
      </c>
      <c r="D28" s="67"/>
      <c r="E28" s="63"/>
      <c r="F28" s="69">
        <v>310</v>
      </c>
      <c r="G28" s="69">
        <v>11</v>
      </c>
      <c r="H28" s="68" t="s">
        <v>168</v>
      </c>
      <c r="I28" s="67"/>
      <c r="J28" s="74"/>
    </row>
    <row r="29" ht="17.25" customHeight="1" spans="1:10">
      <c r="A29" s="69">
        <v>302</v>
      </c>
      <c r="B29" s="69">
        <v>9</v>
      </c>
      <c r="C29" s="71" t="s">
        <v>169</v>
      </c>
      <c r="D29" s="67"/>
      <c r="E29" s="63"/>
      <c r="F29" s="69">
        <v>310</v>
      </c>
      <c r="G29" s="69">
        <v>12</v>
      </c>
      <c r="H29" s="68" t="s">
        <v>170</v>
      </c>
      <c r="I29" s="67"/>
      <c r="J29" s="74"/>
    </row>
    <row r="30" ht="17.25" customHeight="1" spans="1:10">
      <c r="A30" s="69">
        <v>302</v>
      </c>
      <c r="B30" s="69">
        <v>11</v>
      </c>
      <c r="C30" s="71" t="s">
        <v>171</v>
      </c>
      <c r="D30" s="67"/>
      <c r="E30" s="63"/>
      <c r="F30" s="69">
        <v>310</v>
      </c>
      <c r="G30" s="69">
        <v>13</v>
      </c>
      <c r="H30" s="68" t="s">
        <v>172</v>
      </c>
      <c r="I30" s="67"/>
      <c r="J30" s="74"/>
    </row>
    <row r="31" ht="17.25" customHeight="1" spans="1:10">
      <c r="A31" s="69">
        <v>302</v>
      </c>
      <c r="B31" s="69">
        <v>12</v>
      </c>
      <c r="C31" s="71" t="s">
        <v>173</v>
      </c>
      <c r="D31" s="67"/>
      <c r="E31" s="63"/>
      <c r="F31" s="69">
        <v>310</v>
      </c>
      <c r="G31" s="69">
        <v>19</v>
      </c>
      <c r="H31" s="68" t="s">
        <v>174</v>
      </c>
      <c r="I31" s="67"/>
      <c r="J31" s="74"/>
    </row>
    <row r="32" ht="17.25" customHeight="1" spans="1:10">
      <c r="A32" s="69">
        <v>302</v>
      </c>
      <c r="B32" s="69">
        <v>13</v>
      </c>
      <c r="C32" s="71" t="s">
        <v>175</v>
      </c>
      <c r="D32" s="67"/>
      <c r="E32" s="63"/>
      <c r="F32" s="69">
        <v>310</v>
      </c>
      <c r="G32" s="69">
        <v>21</v>
      </c>
      <c r="H32" s="68" t="s">
        <v>176</v>
      </c>
      <c r="I32" s="67"/>
      <c r="J32" s="74"/>
    </row>
    <row r="33" ht="17.25" customHeight="1" spans="1:10">
      <c r="A33" s="69">
        <v>302</v>
      </c>
      <c r="B33" s="69">
        <v>14</v>
      </c>
      <c r="C33" s="71" t="s">
        <v>177</v>
      </c>
      <c r="D33" s="67"/>
      <c r="E33" s="63"/>
      <c r="F33" s="69">
        <v>310</v>
      </c>
      <c r="G33" s="69">
        <v>22</v>
      </c>
      <c r="H33" s="68" t="s">
        <v>178</v>
      </c>
      <c r="I33" s="67"/>
      <c r="J33" s="74"/>
    </row>
    <row r="34" ht="17.25" customHeight="1" spans="1:10">
      <c r="A34" s="69">
        <v>302</v>
      </c>
      <c r="B34" s="69">
        <v>15</v>
      </c>
      <c r="C34" s="71" t="s">
        <v>179</v>
      </c>
      <c r="D34" s="67"/>
      <c r="E34" s="63"/>
      <c r="F34" s="69">
        <v>310</v>
      </c>
      <c r="G34" s="69">
        <v>99</v>
      </c>
      <c r="H34" s="68" t="s">
        <v>180</v>
      </c>
      <c r="I34" s="67"/>
      <c r="J34" s="74"/>
    </row>
    <row r="35" ht="17.25" customHeight="1" spans="1:10">
      <c r="A35" s="69">
        <v>302</v>
      </c>
      <c r="B35" s="69">
        <v>16</v>
      </c>
      <c r="C35" s="71" t="s">
        <v>181</v>
      </c>
      <c r="D35" s="67"/>
      <c r="E35" s="63"/>
      <c r="F35" s="63"/>
      <c r="G35" s="63"/>
      <c r="H35" s="68"/>
      <c r="I35" s="67"/>
      <c r="J35" s="74"/>
    </row>
    <row r="36" ht="17.25" customHeight="1" spans="1:10">
      <c r="A36" s="69">
        <v>302</v>
      </c>
      <c r="B36" s="69">
        <v>17</v>
      </c>
      <c r="C36" s="71" t="s">
        <v>182</v>
      </c>
      <c r="D36" s="67"/>
      <c r="E36" s="63"/>
      <c r="F36" s="63"/>
      <c r="G36" s="63"/>
      <c r="H36" s="68"/>
      <c r="I36" s="67"/>
      <c r="J36" s="74"/>
    </row>
    <row r="37" ht="17.25" customHeight="1" spans="1:10">
      <c r="A37" s="69">
        <v>302</v>
      </c>
      <c r="B37" s="69">
        <v>18</v>
      </c>
      <c r="C37" s="71" t="s">
        <v>183</v>
      </c>
      <c r="D37" s="67"/>
      <c r="E37" s="63"/>
      <c r="F37" s="63"/>
      <c r="G37" s="63"/>
      <c r="H37" s="68"/>
      <c r="I37" s="67"/>
      <c r="J37" s="74"/>
    </row>
    <row r="38" ht="17.25" customHeight="1" spans="1:10">
      <c r="A38" s="69">
        <v>302</v>
      </c>
      <c r="B38" s="69">
        <v>24</v>
      </c>
      <c r="C38" s="71" t="s">
        <v>184</v>
      </c>
      <c r="D38" s="67"/>
      <c r="E38" s="63"/>
      <c r="F38" s="63"/>
      <c r="G38" s="63"/>
      <c r="H38" s="68"/>
      <c r="I38" s="67"/>
      <c r="J38" s="74"/>
    </row>
    <row r="39" ht="17.25" customHeight="1" spans="1:10">
      <c r="A39" s="69">
        <v>302</v>
      </c>
      <c r="B39" s="69">
        <v>25</v>
      </c>
      <c r="C39" s="71" t="s">
        <v>185</v>
      </c>
      <c r="D39" s="67"/>
      <c r="E39" s="63"/>
      <c r="F39" s="63"/>
      <c r="G39" s="63"/>
      <c r="H39" s="68"/>
      <c r="I39" s="67"/>
      <c r="J39" s="74"/>
    </row>
    <row r="40" ht="17.25" customHeight="1" spans="1:10">
      <c r="A40" s="69">
        <v>302</v>
      </c>
      <c r="B40" s="69">
        <v>26</v>
      </c>
      <c r="C40" s="71" t="s">
        <v>186</v>
      </c>
      <c r="D40" s="67"/>
      <c r="E40" s="63"/>
      <c r="F40" s="63"/>
      <c r="G40" s="63"/>
      <c r="H40" s="68"/>
      <c r="I40" s="67"/>
      <c r="J40" s="74"/>
    </row>
    <row r="41" ht="17.25" customHeight="1" spans="1:10">
      <c r="A41" s="69">
        <v>302</v>
      </c>
      <c r="B41" s="69">
        <v>27</v>
      </c>
      <c r="C41" s="71" t="s">
        <v>187</v>
      </c>
      <c r="D41" s="67"/>
      <c r="E41" s="63"/>
      <c r="F41" s="63"/>
      <c r="G41" s="63"/>
      <c r="H41" s="68"/>
      <c r="I41" s="67"/>
      <c r="J41" s="74"/>
    </row>
    <row r="42" ht="17.25" customHeight="1" spans="1:10">
      <c r="A42" s="69">
        <v>302</v>
      </c>
      <c r="B42" s="69">
        <v>28</v>
      </c>
      <c r="C42" s="71" t="s">
        <v>188</v>
      </c>
      <c r="D42" s="67"/>
      <c r="E42" s="63"/>
      <c r="F42" s="63"/>
      <c r="G42" s="63"/>
      <c r="H42" s="68"/>
      <c r="I42" s="67"/>
      <c r="J42" s="74"/>
    </row>
    <row r="43" ht="17.25" customHeight="1" spans="1:10">
      <c r="A43" s="69">
        <v>302</v>
      </c>
      <c r="B43" s="69">
        <v>29</v>
      </c>
      <c r="C43" s="71" t="s">
        <v>189</v>
      </c>
      <c r="D43" s="67"/>
      <c r="E43" s="63"/>
      <c r="F43" s="63"/>
      <c r="G43" s="63"/>
      <c r="H43" s="68"/>
      <c r="I43" s="67"/>
      <c r="J43" s="74"/>
    </row>
    <row r="44" ht="17.25" customHeight="1" spans="1:10">
      <c r="A44" s="69">
        <v>302</v>
      </c>
      <c r="B44" s="69">
        <v>31</v>
      </c>
      <c r="C44" s="71" t="s">
        <v>190</v>
      </c>
      <c r="D44" s="67">
        <v>91</v>
      </c>
      <c r="E44" s="63"/>
      <c r="F44" s="63"/>
      <c r="G44" s="63"/>
      <c r="H44" s="68"/>
      <c r="I44" s="67"/>
      <c r="J44" s="74"/>
    </row>
    <row r="45" ht="17.25" customHeight="1" spans="1:10">
      <c r="A45" s="69">
        <v>302</v>
      </c>
      <c r="B45" s="69">
        <v>39</v>
      </c>
      <c r="C45" s="71" t="s">
        <v>191</v>
      </c>
      <c r="D45" s="67"/>
      <c r="E45" s="63"/>
      <c r="F45" s="63"/>
      <c r="G45" s="63"/>
      <c r="H45" s="68"/>
      <c r="I45" s="67"/>
      <c r="J45" s="74"/>
    </row>
    <row r="46" ht="17.25" customHeight="1" spans="1:10">
      <c r="A46" s="69">
        <v>302</v>
      </c>
      <c r="B46" s="69">
        <v>40</v>
      </c>
      <c r="C46" s="71" t="s">
        <v>192</v>
      </c>
      <c r="D46" s="67"/>
      <c r="E46" s="63"/>
      <c r="F46" s="63"/>
      <c r="G46" s="63"/>
      <c r="H46" s="68"/>
      <c r="I46" s="67"/>
      <c r="J46" s="74"/>
    </row>
    <row r="47" ht="17.25" customHeight="1" spans="1:10">
      <c r="A47" s="69">
        <v>302</v>
      </c>
      <c r="B47" s="69">
        <v>99</v>
      </c>
      <c r="C47" s="71" t="s">
        <v>193</v>
      </c>
      <c r="D47" s="67"/>
      <c r="E47" s="63"/>
      <c r="F47" s="63"/>
      <c r="G47" s="63"/>
      <c r="H47" s="68" t="s">
        <v>194</v>
      </c>
      <c r="I47" s="70">
        <f>SUM(D6+D20+I6+I18)</f>
        <v>120.45</v>
      </c>
      <c r="J47" s="74"/>
    </row>
    <row r="48" ht="7.5" customHeight="1" spans="1:10">
      <c r="A48" s="72"/>
      <c r="B48" s="72"/>
      <c r="C48" s="72"/>
      <c r="D48" s="72"/>
      <c r="E48" s="72"/>
      <c r="F48" s="72"/>
      <c r="G48" s="72"/>
      <c r="H48" s="73"/>
      <c r="I48" s="72"/>
      <c r="J48" s="75"/>
    </row>
  </sheetData>
  <mergeCells count="7">
    <mergeCell ref="A1:I1"/>
    <mergeCell ref="A3:B3"/>
    <mergeCell ref="F3:G3"/>
    <mergeCell ref="C3:C4"/>
    <mergeCell ref="D3:D4"/>
    <mergeCell ref="H3:H4"/>
    <mergeCell ref="I3:I4"/>
  </mergeCells>
  <pageMargins left="0.68466142" right="0.68466142" top="0.92088189" bottom="0.92088189" header="0.3" footer="0.3"/>
  <pageSetup paperSize="9" orientation="portrait"/>
  <headerFooter>
    <oddFooter>&amp;C页(&amp;P)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showGridLines="0" workbookViewId="0">
      <selection activeCell="A1" sqref="A1:J1"/>
    </sheetView>
  </sheetViews>
  <sheetFormatPr defaultColWidth="9" defaultRowHeight="13.5"/>
  <cols>
    <col min="1" max="3" width="4.875" customWidth="1"/>
    <col min="4" max="4" width="23" customWidth="1"/>
    <col min="5" max="5" width="8.625" customWidth="1"/>
    <col min="6" max="6" width="22.625" customWidth="1"/>
    <col min="7" max="7" width="19.25" customWidth="1"/>
    <col min="8" max="8" width="20.875" customWidth="1"/>
    <col min="9" max="9" width="23.25" customWidth="1"/>
    <col min="10" max="10" width="11.5" customWidth="1"/>
    <col min="11" max="11" width="1" customWidth="1"/>
  </cols>
  <sheetData>
    <row r="1" ht="24.75" customHeight="1" spans="1:11">
      <c r="A1" s="50" t="s">
        <v>195</v>
      </c>
      <c r="B1" s="51"/>
      <c r="C1" s="51"/>
      <c r="D1" s="51"/>
      <c r="E1" s="51"/>
      <c r="F1" s="51"/>
      <c r="G1" s="51"/>
      <c r="H1" s="51"/>
      <c r="I1" s="51"/>
      <c r="J1" s="56"/>
      <c r="K1" s="13"/>
    </row>
    <row r="2" ht="21" customHeight="1" spans="1:11">
      <c r="A2" s="52"/>
      <c r="B2" s="52"/>
      <c r="C2" s="52"/>
      <c r="D2" s="52"/>
      <c r="E2" s="52"/>
      <c r="F2" s="52"/>
      <c r="G2" s="52"/>
      <c r="H2" s="52"/>
      <c r="I2" s="52"/>
      <c r="J2" s="52" t="s">
        <v>1</v>
      </c>
      <c r="K2" s="13"/>
    </row>
    <row r="3" ht="21.75" customHeight="1" spans="1:11">
      <c r="A3" s="42" t="s">
        <v>51</v>
      </c>
      <c r="B3" s="23"/>
      <c r="C3" s="23"/>
      <c r="D3" s="42" t="s">
        <v>53</v>
      </c>
      <c r="E3" s="42" t="s">
        <v>196</v>
      </c>
      <c r="F3" s="42" t="s">
        <v>112</v>
      </c>
      <c r="G3" s="42" t="s">
        <v>197</v>
      </c>
      <c r="H3" s="42" t="s">
        <v>198</v>
      </c>
      <c r="I3" s="42" t="s">
        <v>199</v>
      </c>
      <c r="J3" s="42" t="s">
        <v>5</v>
      </c>
      <c r="K3" s="14"/>
    </row>
    <row r="4" ht="20.25" customHeight="1" spans="1:11">
      <c r="A4" s="42" t="s">
        <v>58</v>
      </c>
      <c r="B4" s="42" t="s">
        <v>59</v>
      </c>
      <c r="C4" s="42" t="s">
        <v>60</v>
      </c>
      <c r="D4" s="23"/>
      <c r="E4" s="23"/>
      <c r="F4" s="23"/>
      <c r="G4" s="23"/>
      <c r="H4" s="23"/>
      <c r="I4" s="23"/>
      <c r="J4" s="23"/>
      <c r="K4" s="14"/>
    </row>
    <row r="5" ht="17.25" customHeight="1" spans="1:11">
      <c r="A5" s="53"/>
      <c r="B5" s="53"/>
      <c r="C5" s="53"/>
      <c r="D5" s="53"/>
      <c r="E5" s="53"/>
      <c r="F5" s="53"/>
      <c r="G5" s="53"/>
      <c r="H5" s="53"/>
      <c r="I5" s="53"/>
      <c r="J5" s="57">
        <v>4415.72</v>
      </c>
      <c r="K5" s="14"/>
    </row>
    <row r="6" ht="18" customHeight="1" spans="1:11">
      <c r="A6" s="54"/>
      <c r="B6" s="54"/>
      <c r="C6" s="54"/>
      <c r="D6" s="54" t="s">
        <v>200</v>
      </c>
      <c r="E6" s="54"/>
      <c r="F6" s="54"/>
      <c r="G6" s="54"/>
      <c r="H6" s="54"/>
      <c r="I6" s="54"/>
      <c r="J6" s="58">
        <v>4415.72</v>
      </c>
      <c r="K6" s="14"/>
    </row>
    <row r="7" ht="18" customHeight="1" spans="1:11">
      <c r="A7" s="54"/>
      <c r="B7" s="54"/>
      <c r="C7" s="54"/>
      <c r="D7" s="54"/>
      <c r="E7" s="54"/>
      <c r="F7" s="54" t="s">
        <v>68</v>
      </c>
      <c r="G7" s="54"/>
      <c r="H7" s="54"/>
      <c r="I7" s="54"/>
      <c r="J7" s="58">
        <v>4415.72</v>
      </c>
      <c r="K7" s="14"/>
    </row>
    <row r="8" ht="18" customHeight="1" spans="1:11">
      <c r="A8" s="55" t="s">
        <v>69</v>
      </c>
      <c r="B8" s="55" t="s">
        <v>74</v>
      </c>
      <c r="C8" s="55" t="s">
        <v>74</v>
      </c>
      <c r="D8" s="55" t="s">
        <v>72</v>
      </c>
      <c r="E8" s="55" t="s">
        <v>115</v>
      </c>
      <c r="F8" s="55" t="s">
        <v>72</v>
      </c>
      <c r="G8" s="55" t="s">
        <v>201</v>
      </c>
      <c r="H8" s="55" t="s">
        <v>202</v>
      </c>
      <c r="I8" s="55" t="s">
        <v>203</v>
      </c>
      <c r="J8" s="59">
        <v>10</v>
      </c>
      <c r="K8" s="14"/>
    </row>
    <row r="9" ht="18" customHeight="1" spans="1:11">
      <c r="A9" s="55" t="s">
        <v>69</v>
      </c>
      <c r="B9" s="55" t="s">
        <v>74</v>
      </c>
      <c r="C9" s="55" t="s">
        <v>74</v>
      </c>
      <c r="D9" s="55" t="s">
        <v>72</v>
      </c>
      <c r="E9" s="55" t="s">
        <v>115</v>
      </c>
      <c r="F9" s="55" t="s">
        <v>72</v>
      </c>
      <c r="G9" s="55" t="s">
        <v>204</v>
      </c>
      <c r="H9" s="55" t="s">
        <v>205</v>
      </c>
      <c r="I9" s="55" t="s">
        <v>206</v>
      </c>
      <c r="J9" s="59">
        <v>108</v>
      </c>
      <c r="K9" s="14"/>
    </row>
    <row r="10" ht="18" customHeight="1" spans="1:11">
      <c r="A10" s="55" t="s">
        <v>69</v>
      </c>
      <c r="B10" s="55" t="s">
        <v>74</v>
      </c>
      <c r="C10" s="55" t="s">
        <v>74</v>
      </c>
      <c r="D10" s="55" t="s">
        <v>72</v>
      </c>
      <c r="E10" s="55" t="s">
        <v>115</v>
      </c>
      <c r="F10" s="55" t="s">
        <v>72</v>
      </c>
      <c r="G10" s="55" t="s">
        <v>207</v>
      </c>
      <c r="H10" s="55" t="s">
        <v>208</v>
      </c>
      <c r="I10" s="55" t="s">
        <v>209</v>
      </c>
      <c r="J10" s="59">
        <v>12</v>
      </c>
      <c r="K10" s="14"/>
    </row>
    <row r="11" ht="18" customHeight="1" spans="1:11">
      <c r="A11" s="55" t="s">
        <v>69</v>
      </c>
      <c r="B11" s="55" t="s">
        <v>74</v>
      </c>
      <c r="C11" s="55" t="s">
        <v>74</v>
      </c>
      <c r="D11" s="55" t="s">
        <v>72</v>
      </c>
      <c r="E11" s="55" t="s">
        <v>115</v>
      </c>
      <c r="F11" s="55" t="s">
        <v>72</v>
      </c>
      <c r="G11" s="55" t="s">
        <v>210</v>
      </c>
      <c r="H11" s="55" t="s">
        <v>211</v>
      </c>
      <c r="I11" s="55" t="s">
        <v>212</v>
      </c>
      <c r="J11" s="59">
        <v>275</v>
      </c>
      <c r="K11" s="14"/>
    </row>
    <row r="12" ht="18" customHeight="1" spans="1:11">
      <c r="A12" s="55" t="s">
        <v>69</v>
      </c>
      <c r="B12" s="55" t="s">
        <v>74</v>
      </c>
      <c r="C12" s="55" t="s">
        <v>74</v>
      </c>
      <c r="D12" s="55" t="s">
        <v>72</v>
      </c>
      <c r="E12" s="55" t="s">
        <v>115</v>
      </c>
      <c r="F12" s="55" t="s">
        <v>72</v>
      </c>
      <c r="G12" s="55" t="s">
        <v>213</v>
      </c>
      <c r="H12" s="55" t="s">
        <v>214</v>
      </c>
      <c r="I12" s="55" t="s">
        <v>215</v>
      </c>
      <c r="J12" s="59">
        <v>30</v>
      </c>
      <c r="K12" s="14"/>
    </row>
    <row r="13" ht="18" customHeight="1" spans="1:11">
      <c r="A13" s="55" t="s">
        <v>69</v>
      </c>
      <c r="B13" s="55" t="s">
        <v>74</v>
      </c>
      <c r="C13" s="55" t="s">
        <v>74</v>
      </c>
      <c r="D13" s="55" t="s">
        <v>72</v>
      </c>
      <c r="E13" s="55" t="s">
        <v>115</v>
      </c>
      <c r="F13" s="55" t="s">
        <v>72</v>
      </c>
      <c r="G13" s="55" t="s">
        <v>216</v>
      </c>
      <c r="H13" s="55" t="s">
        <v>217</v>
      </c>
      <c r="I13" s="55" t="s">
        <v>218</v>
      </c>
      <c r="J13" s="59">
        <v>550</v>
      </c>
      <c r="K13" s="14"/>
    </row>
    <row r="14" ht="18" customHeight="1" spans="1:11">
      <c r="A14" s="55" t="s">
        <v>69</v>
      </c>
      <c r="B14" s="55" t="s">
        <v>74</v>
      </c>
      <c r="C14" s="55" t="s">
        <v>74</v>
      </c>
      <c r="D14" s="55" t="s">
        <v>72</v>
      </c>
      <c r="E14" s="55" t="s">
        <v>115</v>
      </c>
      <c r="F14" s="55" t="s">
        <v>72</v>
      </c>
      <c r="G14" s="55" t="s">
        <v>219</v>
      </c>
      <c r="H14" s="55" t="s">
        <v>220</v>
      </c>
      <c r="I14" s="55" t="s">
        <v>221</v>
      </c>
      <c r="J14" s="59">
        <v>70</v>
      </c>
      <c r="K14" s="14"/>
    </row>
    <row r="15" ht="18" customHeight="1" spans="1:11">
      <c r="A15" s="55" t="s">
        <v>69</v>
      </c>
      <c r="B15" s="55" t="s">
        <v>74</v>
      </c>
      <c r="C15" s="55" t="s">
        <v>74</v>
      </c>
      <c r="D15" s="55" t="s">
        <v>72</v>
      </c>
      <c r="E15" s="55" t="s">
        <v>115</v>
      </c>
      <c r="F15" s="55" t="s">
        <v>72</v>
      </c>
      <c r="G15" s="55" t="s">
        <v>222</v>
      </c>
      <c r="H15" s="55" t="s">
        <v>223</v>
      </c>
      <c r="I15" s="55" t="s">
        <v>224</v>
      </c>
      <c r="J15" s="59">
        <v>200</v>
      </c>
      <c r="K15" s="14"/>
    </row>
    <row r="16" ht="18" customHeight="1" spans="1:11">
      <c r="A16" s="55" t="s">
        <v>69</v>
      </c>
      <c r="B16" s="55" t="s">
        <v>74</v>
      </c>
      <c r="C16" s="55" t="s">
        <v>74</v>
      </c>
      <c r="D16" s="55" t="s">
        <v>72</v>
      </c>
      <c r="E16" s="55" t="s">
        <v>115</v>
      </c>
      <c r="F16" s="55" t="s">
        <v>72</v>
      </c>
      <c r="G16" s="55" t="s">
        <v>225</v>
      </c>
      <c r="H16" s="55" t="s">
        <v>226</v>
      </c>
      <c r="I16" s="55" t="s">
        <v>227</v>
      </c>
      <c r="J16" s="59">
        <v>20</v>
      </c>
      <c r="K16" s="14"/>
    </row>
    <row r="17" ht="18" customHeight="1" spans="1:11">
      <c r="A17" s="55" t="s">
        <v>69</v>
      </c>
      <c r="B17" s="55" t="s">
        <v>74</v>
      </c>
      <c r="C17" s="55" t="s">
        <v>74</v>
      </c>
      <c r="D17" s="55" t="s">
        <v>72</v>
      </c>
      <c r="E17" s="55" t="s">
        <v>115</v>
      </c>
      <c r="F17" s="55" t="s">
        <v>72</v>
      </c>
      <c r="G17" s="55" t="s">
        <v>228</v>
      </c>
      <c r="H17" s="55" t="s">
        <v>229</v>
      </c>
      <c r="I17" s="55" t="s">
        <v>230</v>
      </c>
      <c r="J17" s="59">
        <v>177</v>
      </c>
      <c r="K17" s="14"/>
    </row>
    <row r="18" ht="18" customHeight="1" spans="1:11">
      <c r="A18" s="55" t="s">
        <v>69</v>
      </c>
      <c r="B18" s="55" t="s">
        <v>74</v>
      </c>
      <c r="C18" s="55" t="s">
        <v>74</v>
      </c>
      <c r="D18" s="55" t="s">
        <v>72</v>
      </c>
      <c r="E18" s="55" t="s">
        <v>115</v>
      </c>
      <c r="F18" s="55" t="s">
        <v>72</v>
      </c>
      <c r="G18" s="55" t="s">
        <v>231</v>
      </c>
      <c r="H18" s="55" t="s">
        <v>232</v>
      </c>
      <c r="I18" s="55" t="s">
        <v>233</v>
      </c>
      <c r="J18" s="59">
        <v>254</v>
      </c>
      <c r="K18" s="14"/>
    </row>
    <row r="19" ht="18" customHeight="1" spans="1:11">
      <c r="A19" s="55" t="s">
        <v>69</v>
      </c>
      <c r="B19" s="55" t="s">
        <v>74</v>
      </c>
      <c r="C19" s="55" t="s">
        <v>74</v>
      </c>
      <c r="D19" s="55" t="s">
        <v>72</v>
      </c>
      <c r="E19" s="55" t="s">
        <v>115</v>
      </c>
      <c r="F19" s="55" t="s">
        <v>72</v>
      </c>
      <c r="G19" s="55" t="s">
        <v>234</v>
      </c>
      <c r="H19" s="55" t="s">
        <v>235</v>
      </c>
      <c r="I19" s="55" t="s">
        <v>236</v>
      </c>
      <c r="J19" s="59">
        <v>450</v>
      </c>
      <c r="K19" s="14"/>
    </row>
    <row r="20" ht="18" customHeight="1" spans="1:11">
      <c r="A20" s="55" t="s">
        <v>69</v>
      </c>
      <c r="B20" s="55" t="s">
        <v>74</v>
      </c>
      <c r="C20" s="55" t="s">
        <v>74</v>
      </c>
      <c r="D20" s="55" t="s">
        <v>72</v>
      </c>
      <c r="E20" s="55" t="s">
        <v>115</v>
      </c>
      <c r="F20" s="55" t="s">
        <v>72</v>
      </c>
      <c r="G20" s="55" t="s">
        <v>237</v>
      </c>
      <c r="H20" s="55" t="s">
        <v>238</v>
      </c>
      <c r="I20" s="55" t="s">
        <v>239</v>
      </c>
      <c r="J20" s="59">
        <v>379</v>
      </c>
      <c r="K20" s="14"/>
    </row>
    <row r="21" ht="18" customHeight="1" spans="1:11">
      <c r="A21" s="55" t="s">
        <v>69</v>
      </c>
      <c r="B21" s="55" t="s">
        <v>74</v>
      </c>
      <c r="C21" s="55" t="s">
        <v>74</v>
      </c>
      <c r="D21" s="55" t="s">
        <v>72</v>
      </c>
      <c r="E21" s="55" t="s">
        <v>115</v>
      </c>
      <c r="F21" s="55" t="s">
        <v>72</v>
      </c>
      <c r="G21" s="55" t="s">
        <v>240</v>
      </c>
      <c r="H21" s="55" t="s">
        <v>241</v>
      </c>
      <c r="I21" s="55" t="s">
        <v>242</v>
      </c>
      <c r="J21" s="59">
        <v>234</v>
      </c>
      <c r="K21" s="14"/>
    </row>
    <row r="22" ht="18" customHeight="1" spans="1:11">
      <c r="A22" s="55" t="s">
        <v>69</v>
      </c>
      <c r="B22" s="55" t="s">
        <v>74</v>
      </c>
      <c r="C22" s="55" t="s">
        <v>74</v>
      </c>
      <c r="D22" s="55" t="s">
        <v>72</v>
      </c>
      <c r="E22" s="55" t="s">
        <v>115</v>
      </c>
      <c r="F22" s="55" t="s">
        <v>72</v>
      </c>
      <c r="G22" s="55" t="s">
        <v>243</v>
      </c>
      <c r="H22" s="55" t="s">
        <v>244</v>
      </c>
      <c r="I22" s="55" t="s">
        <v>244</v>
      </c>
      <c r="J22" s="59">
        <v>124</v>
      </c>
      <c r="K22" s="14"/>
    </row>
    <row r="23" ht="18" customHeight="1" spans="1:11">
      <c r="A23" s="55" t="s">
        <v>69</v>
      </c>
      <c r="B23" s="55" t="s">
        <v>74</v>
      </c>
      <c r="C23" s="55" t="s">
        <v>74</v>
      </c>
      <c r="D23" s="55" t="s">
        <v>72</v>
      </c>
      <c r="E23" s="55" t="s">
        <v>115</v>
      </c>
      <c r="F23" s="55" t="s">
        <v>72</v>
      </c>
      <c r="G23" s="55" t="s">
        <v>245</v>
      </c>
      <c r="H23" s="55" t="s">
        <v>245</v>
      </c>
      <c r="I23" s="55" t="s">
        <v>245</v>
      </c>
      <c r="J23" s="59">
        <v>1450</v>
      </c>
      <c r="K23" s="14"/>
    </row>
    <row r="24" ht="18" customHeight="1" spans="1:11">
      <c r="A24" s="55" t="s">
        <v>69</v>
      </c>
      <c r="B24" s="55" t="s">
        <v>78</v>
      </c>
      <c r="C24" s="55" t="s">
        <v>79</v>
      </c>
      <c r="D24" s="55" t="s">
        <v>72</v>
      </c>
      <c r="E24" s="55" t="s">
        <v>115</v>
      </c>
      <c r="F24" s="55" t="s">
        <v>72</v>
      </c>
      <c r="G24" s="55" t="s">
        <v>246</v>
      </c>
      <c r="H24" s="55" t="s">
        <v>247</v>
      </c>
      <c r="I24" s="55" t="s">
        <v>233</v>
      </c>
      <c r="J24" s="59">
        <v>72.72</v>
      </c>
      <c r="K24" s="14"/>
    </row>
    <row r="25" ht="7.5" customHeight="1" spans="1:11">
      <c r="A25" s="29"/>
      <c r="B25" s="29"/>
      <c r="C25" s="29"/>
      <c r="D25" s="29"/>
      <c r="E25" s="29"/>
      <c r="F25" s="29"/>
      <c r="G25" s="29"/>
      <c r="H25" s="29"/>
      <c r="I25" s="29"/>
      <c r="J25" s="29"/>
      <c r="K25" s="13"/>
    </row>
  </sheetData>
  <mergeCells count="9">
    <mergeCell ref="A1:J1"/>
    <mergeCell ref="A3:C3"/>
    <mergeCell ref="D3:D4"/>
    <mergeCell ref="E3:E4"/>
    <mergeCell ref="F3:F4"/>
    <mergeCell ref="G3:G4"/>
    <mergeCell ref="H3:H4"/>
    <mergeCell ref="I3:I4"/>
    <mergeCell ref="J3:J4"/>
  </mergeCells>
  <pageMargins left="0.68466142" right="0.68466142" top="0.7240315" bottom="0.7240315" header="0.3" footer="0.3"/>
  <pageSetup paperSize="9" scale="91" orientation="landscape"/>
  <headerFooter>
    <oddFooter>&amp;C第&amp;P页, 共&amp;N页</oddFooter>
  </headerFooter>
  <ignoredErrors>
    <ignoredError sqref="A8 B8 C8 E8 A9 B9 C9 E9 A10 B10 C10 E10 A11 B11 C11 E11 A12 B12 C12 E12 A13 B13 C13 E13 A14 B14 C14 E14 A15 B15 C15 E15 A16 B16 C16 E16 A17 B17 C17 E17 A18 B18 C18 E18 A19 B19 C19 E19 A20 B20 C20 E20 A21 B21 C21 E21 A22 B22 C22 E22 A23 B23 C23 E23 A24 B24 C24 E24" numberStoredAsText="1"/>
  </ignoredError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showGridLines="0" tabSelected="1" workbookViewId="0">
      <selection activeCell="E10" sqref="E10"/>
    </sheetView>
  </sheetViews>
  <sheetFormatPr defaultColWidth="9" defaultRowHeight="13.5" outlineLevelCol="7"/>
  <cols>
    <col min="1" max="1" width="9.5" customWidth="1"/>
    <col min="2" max="2" width="33.375" customWidth="1"/>
    <col min="3" max="3" width="13.25" customWidth="1"/>
    <col min="4" max="4" width="11.75" customWidth="1"/>
    <col min="5" max="5" width="16.375" customWidth="1"/>
    <col min="6" max="6" width="13" customWidth="1"/>
    <col min="7" max="7" width="11.25" customWidth="1"/>
    <col min="8" max="8" width="1" customWidth="1"/>
  </cols>
  <sheetData>
    <row r="1" ht="39.75" customHeight="1" spans="1:8">
      <c r="A1" s="1" t="s">
        <v>248</v>
      </c>
      <c r="B1" s="41"/>
      <c r="C1" s="2"/>
      <c r="D1" s="2"/>
      <c r="E1" s="2"/>
      <c r="F1" s="2"/>
      <c r="G1" s="3"/>
      <c r="H1" s="13"/>
    </row>
    <row r="2" ht="34.5" customHeight="1" spans="1:8">
      <c r="A2" s="4"/>
      <c r="B2" s="4"/>
      <c r="C2" s="4"/>
      <c r="D2" s="4"/>
      <c r="E2" s="4"/>
      <c r="F2" s="4"/>
      <c r="G2" s="4" t="s">
        <v>1</v>
      </c>
      <c r="H2" s="13"/>
    </row>
    <row r="3" ht="21.75" customHeight="1" spans="1:8">
      <c r="A3" s="33" t="s">
        <v>196</v>
      </c>
      <c r="B3" s="33" t="s">
        <v>112</v>
      </c>
      <c r="C3" s="33" t="s">
        <v>249</v>
      </c>
      <c r="D3" s="7"/>
      <c r="E3" s="7"/>
      <c r="F3" s="7"/>
      <c r="G3" s="7"/>
      <c r="H3" s="14"/>
    </row>
    <row r="4" ht="21" customHeight="1" spans="1:8">
      <c r="A4" s="7"/>
      <c r="B4" s="7"/>
      <c r="C4" s="33" t="s">
        <v>6</v>
      </c>
      <c r="D4" s="33" t="s">
        <v>173</v>
      </c>
      <c r="E4" s="33" t="s">
        <v>182</v>
      </c>
      <c r="F4" s="33" t="s">
        <v>250</v>
      </c>
      <c r="G4" s="7"/>
      <c r="H4" s="14"/>
    </row>
    <row r="5" ht="27" customHeight="1" spans="1:8">
      <c r="A5" s="7"/>
      <c r="B5" s="7"/>
      <c r="C5" s="7"/>
      <c r="D5" s="7"/>
      <c r="E5" s="7"/>
      <c r="F5" s="33" t="s">
        <v>190</v>
      </c>
      <c r="G5" s="33" t="s">
        <v>251</v>
      </c>
      <c r="H5" s="14"/>
    </row>
    <row r="6" ht="19.5" customHeight="1" spans="1:8">
      <c r="A6" s="8">
        <v>1</v>
      </c>
      <c r="B6" s="8">
        <v>2</v>
      </c>
      <c r="C6" s="8">
        <v>4</v>
      </c>
      <c r="D6" s="8">
        <v>5</v>
      </c>
      <c r="E6" s="8">
        <v>6</v>
      </c>
      <c r="F6" s="8">
        <v>7</v>
      </c>
      <c r="G6" s="8">
        <v>8</v>
      </c>
      <c r="H6" s="14"/>
    </row>
    <row r="7" ht="18" customHeight="1" spans="1:8">
      <c r="A7" s="42" t="s">
        <v>6</v>
      </c>
      <c r="B7" s="7"/>
      <c r="C7" s="43">
        <v>91</v>
      </c>
      <c r="D7" s="43"/>
      <c r="E7" s="43"/>
      <c r="F7" s="43">
        <v>91</v>
      </c>
      <c r="G7" s="43"/>
      <c r="H7" s="44"/>
    </row>
    <row r="8" ht="18" customHeight="1" spans="1:8">
      <c r="A8" s="45">
        <v>218001</v>
      </c>
      <c r="B8" s="45" t="s">
        <v>72</v>
      </c>
      <c r="C8" s="46">
        <v>91</v>
      </c>
      <c r="D8" s="47"/>
      <c r="E8" s="47"/>
      <c r="F8" s="34">
        <v>91</v>
      </c>
      <c r="G8" s="48"/>
      <c r="H8" s="49"/>
    </row>
    <row r="9" ht="11.25" customHeight="1" spans="1:8">
      <c r="A9" s="12"/>
      <c r="B9" s="12"/>
      <c r="C9" s="12"/>
      <c r="D9" s="12"/>
      <c r="E9" s="12"/>
      <c r="F9" s="12"/>
      <c r="G9" s="12"/>
      <c r="H9" s="13"/>
    </row>
  </sheetData>
  <mergeCells count="9">
    <mergeCell ref="A1:G1"/>
    <mergeCell ref="C3:G3"/>
    <mergeCell ref="F4:G4"/>
    <mergeCell ref="A7:B7"/>
    <mergeCell ref="A3:A5"/>
    <mergeCell ref="B3:B5"/>
    <mergeCell ref="C4:C5"/>
    <mergeCell ref="D4:D5"/>
    <mergeCell ref="E4:E5"/>
  </mergeCells>
  <pageMargins left="0.68466142" right="0.68466142" top="0.92088189" bottom="0.92088189" header="0.3" footer="0.3"/>
  <pageSetup paperSize="9" scale="89" orientation="landscape"/>
  <headerFooter>
    <oddFooter>&amp;C第&amp;P页, 共&amp;N页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7"/>
  <sheetViews>
    <sheetView showGridLines="0" workbookViewId="0">
      <selection activeCell="A1" sqref="A1:N1"/>
    </sheetView>
  </sheetViews>
  <sheetFormatPr defaultColWidth="9" defaultRowHeight="13.5" outlineLevelRow="6"/>
  <cols>
    <col min="1" max="1" width="6" customWidth="1"/>
    <col min="2" max="2" width="4.25" customWidth="1"/>
    <col min="3" max="3" width="4.875" customWidth="1"/>
    <col min="4" max="4" width="13.125" customWidth="1"/>
    <col min="5" max="5" width="13.875" customWidth="1"/>
    <col min="6" max="6" width="11.25" customWidth="1"/>
    <col min="7" max="7" width="13" customWidth="1"/>
    <col min="8" max="9" width="12" customWidth="1"/>
    <col min="10" max="10" width="13.875" customWidth="1"/>
    <col min="11" max="11" width="10.875" customWidth="1"/>
    <col min="12" max="13" width="12" customWidth="1"/>
    <col min="14" max="14" width="9.5" customWidth="1"/>
    <col min="15" max="15" width="1" customWidth="1"/>
  </cols>
  <sheetData>
    <row r="1" ht="29.25" customHeight="1" spans="1:15">
      <c r="A1" s="30" t="s">
        <v>252</v>
      </c>
      <c r="B1" s="31"/>
      <c r="C1" s="31"/>
      <c r="D1" s="31"/>
      <c r="E1" s="31"/>
      <c r="F1" s="31"/>
      <c r="G1" s="31"/>
      <c r="H1" s="31"/>
      <c r="I1" s="31"/>
      <c r="J1" s="31"/>
      <c r="K1" s="31"/>
      <c r="L1" s="31"/>
      <c r="M1" s="31"/>
      <c r="N1" s="38"/>
      <c r="O1" s="13"/>
    </row>
    <row r="2" ht="15.75" customHeight="1" spans="1:15">
      <c r="A2" s="32"/>
      <c r="B2" s="32"/>
      <c r="C2" s="32"/>
      <c r="D2" s="32"/>
      <c r="E2" s="32"/>
      <c r="F2" s="32"/>
      <c r="G2" s="32"/>
      <c r="H2" s="32"/>
      <c r="I2" s="39"/>
      <c r="J2" s="39"/>
      <c r="K2" s="39"/>
      <c r="L2" s="40" t="s">
        <v>1</v>
      </c>
      <c r="M2" s="40"/>
      <c r="N2" s="32"/>
      <c r="O2" s="13"/>
    </row>
    <row r="3" ht="16.5" customHeight="1" spans="1:15">
      <c r="A3" s="33" t="s">
        <v>51</v>
      </c>
      <c r="B3" s="33"/>
      <c r="C3" s="33"/>
      <c r="D3" s="33" t="s">
        <v>111</v>
      </c>
      <c r="E3" s="33" t="s">
        <v>112</v>
      </c>
      <c r="F3" s="33" t="s">
        <v>253</v>
      </c>
      <c r="G3" s="33" t="s">
        <v>55</v>
      </c>
      <c r="H3" s="33" t="s">
        <v>56</v>
      </c>
      <c r="I3" s="33"/>
      <c r="J3" s="33"/>
      <c r="K3" s="33" t="s">
        <v>57</v>
      </c>
      <c r="L3" s="33"/>
      <c r="M3" s="33"/>
      <c r="N3" s="33"/>
      <c r="O3" s="14"/>
    </row>
    <row r="4" ht="34.5" customHeight="1" spans="1:15">
      <c r="A4" s="33" t="s">
        <v>58</v>
      </c>
      <c r="B4" s="33" t="s">
        <v>59</v>
      </c>
      <c r="C4" s="33" t="s">
        <v>60</v>
      </c>
      <c r="D4" s="33"/>
      <c r="E4" s="33"/>
      <c r="F4" s="33"/>
      <c r="G4" s="33"/>
      <c r="H4" s="33" t="s">
        <v>61</v>
      </c>
      <c r="I4" s="33" t="s">
        <v>254</v>
      </c>
      <c r="J4" s="33" t="s">
        <v>63</v>
      </c>
      <c r="K4" s="33" t="s">
        <v>64</v>
      </c>
      <c r="L4" s="33" t="s">
        <v>65</v>
      </c>
      <c r="M4" s="33" t="s">
        <v>66</v>
      </c>
      <c r="N4" s="33" t="s">
        <v>67</v>
      </c>
      <c r="O4" s="14"/>
    </row>
    <row r="5" ht="22.5" customHeight="1" spans="1:15">
      <c r="A5" s="33" t="s">
        <v>6</v>
      </c>
      <c r="B5" s="33"/>
      <c r="C5" s="33"/>
      <c r="D5" s="33"/>
      <c r="E5" s="33"/>
      <c r="F5" s="33"/>
      <c r="G5" s="34"/>
      <c r="H5" s="34"/>
      <c r="I5" s="34"/>
      <c r="J5" s="34"/>
      <c r="K5" s="34"/>
      <c r="L5" s="34"/>
      <c r="M5" s="34"/>
      <c r="N5" s="34"/>
      <c r="O5" s="14"/>
    </row>
    <row r="6" ht="18" customHeight="1" spans="1:15">
      <c r="A6" s="35"/>
      <c r="B6" s="35"/>
      <c r="C6" s="35"/>
      <c r="D6" s="35"/>
      <c r="E6" s="35"/>
      <c r="F6" s="36"/>
      <c r="G6" s="37"/>
      <c r="H6" s="37"/>
      <c r="I6" s="37"/>
      <c r="J6" s="37"/>
      <c r="K6" s="37"/>
      <c r="L6" s="37"/>
      <c r="M6" s="37"/>
      <c r="N6" s="37"/>
      <c r="O6" s="14"/>
    </row>
    <row r="7" ht="7.5" customHeight="1" spans="1:15">
      <c r="A7" s="29"/>
      <c r="B7" s="29"/>
      <c r="C7" s="29"/>
      <c r="D7" s="29"/>
      <c r="E7" s="29"/>
      <c r="F7" s="29"/>
      <c r="G7" s="29"/>
      <c r="H7" s="29"/>
      <c r="I7" s="29"/>
      <c r="J7" s="29"/>
      <c r="K7" s="29"/>
      <c r="L7" s="29"/>
      <c r="M7" s="29"/>
      <c r="N7" s="29"/>
      <c r="O7" s="13"/>
    </row>
  </sheetData>
  <mergeCells count="9">
    <mergeCell ref="A1:N1"/>
    <mergeCell ref="A3:C3"/>
    <mergeCell ref="H3:J3"/>
    <mergeCell ref="K3:N3"/>
    <mergeCell ref="A5:F5"/>
    <mergeCell ref="D3:D4"/>
    <mergeCell ref="E3:E4"/>
    <mergeCell ref="F3:F4"/>
    <mergeCell ref="G3:G4"/>
  </mergeCells>
  <pageMargins left="0.64529134" right="0.64529134" top="0.88151181" bottom="0.88151181" header="0.3" footer="0.3"/>
  <pageSetup paperSize="9" scale="78" orientation="landscape"/>
  <headerFooter>
    <oddFooter>&amp;C第&amp;P页, 共&amp;N页</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4"/>
  <sheetViews>
    <sheetView showGridLines="0" workbookViewId="0">
      <selection activeCell="A1" sqref="A1:D1"/>
    </sheetView>
  </sheetViews>
  <sheetFormatPr defaultColWidth="9" defaultRowHeight="13.5" outlineLevelCol="4"/>
  <cols>
    <col min="1" max="1" width="5.625" customWidth="1"/>
    <col min="2" max="2" width="5.125" customWidth="1"/>
    <col min="3" max="3" width="28.25" customWidth="1"/>
    <col min="4" max="4" width="22.875" customWidth="1"/>
    <col min="5" max="5" width="1" customWidth="1"/>
  </cols>
  <sheetData>
    <row r="1" ht="44.25" customHeight="1" spans="1:5">
      <c r="A1" s="15" t="s">
        <v>255</v>
      </c>
      <c r="B1" s="16"/>
      <c r="C1" s="16"/>
      <c r="D1" s="17"/>
      <c r="E1" s="13"/>
    </row>
    <row r="2" ht="33" customHeight="1" spans="1:5">
      <c r="A2" s="18"/>
      <c r="B2" s="19"/>
      <c r="C2" s="20"/>
      <c r="D2" s="21" t="s">
        <v>1</v>
      </c>
      <c r="E2" s="13"/>
    </row>
    <row r="3" customHeight="1" spans="1:5">
      <c r="A3" s="22" t="s">
        <v>51</v>
      </c>
      <c r="B3" s="22"/>
      <c r="C3" s="23" t="s">
        <v>54</v>
      </c>
      <c r="D3" s="23" t="s">
        <v>256</v>
      </c>
      <c r="E3" s="14"/>
    </row>
    <row r="4" ht="18.75" customHeight="1" spans="1:5">
      <c r="A4" s="22" t="s">
        <v>58</v>
      </c>
      <c r="B4" s="22" t="s">
        <v>59</v>
      </c>
      <c r="C4" s="23"/>
      <c r="D4" s="23"/>
      <c r="E4" s="14"/>
    </row>
    <row r="5" ht="15.75" customHeight="1" spans="1:5">
      <c r="A5" s="24">
        <v>302</v>
      </c>
      <c r="B5" s="24">
        <v>1</v>
      </c>
      <c r="C5" s="25" t="s">
        <v>153</v>
      </c>
      <c r="D5" s="10"/>
      <c r="E5" s="14"/>
    </row>
    <row r="6" ht="15.75" customHeight="1" spans="1:5">
      <c r="A6" s="24">
        <v>302</v>
      </c>
      <c r="B6" s="24">
        <v>2</v>
      </c>
      <c r="C6" s="25" t="s">
        <v>155</v>
      </c>
      <c r="D6" s="10"/>
      <c r="E6" s="14"/>
    </row>
    <row r="7" ht="15.75" customHeight="1" spans="1:5">
      <c r="A7" s="24">
        <v>302</v>
      </c>
      <c r="B7" s="24">
        <v>5</v>
      </c>
      <c r="C7" s="25" t="s">
        <v>161</v>
      </c>
      <c r="D7" s="10"/>
      <c r="E7" s="14"/>
    </row>
    <row r="8" ht="19.5" customHeight="1" spans="1:5">
      <c r="A8" s="24">
        <v>302</v>
      </c>
      <c r="B8" s="24">
        <v>6</v>
      </c>
      <c r="C8" s="25" t="s">
        <v>163</v>
      </c>
      <c r="D8" s="10"/>
      <c r="E8" s="14"/>
    </row>
    <row r="9" ht="15.75" customHeight="1" spans="1:5">
      <c r="A9" s="24">
        <v>302</v>
      </c>
      <c r="B9" s="24">
        <v>7</v>
      </c>
      <c r="C9" s="25" t="s">
        <v>165</v>
      </c>
      <c r="D9" s="10"/>
      <c r="E9" s="14"/>
    </row>
    <row r="10" ht="15.75" customHeight="1" spans="1:5">
      <c r="A10" s="24">
        <v>302</v>
      </c>
      <c r="B10" s="24">
        <v>8</v>
      </c>
      <c r="C10" s="25" t="s">
        <v>167</v>
      </c>
      <c r="D10" s="10"/>
      <c r="E10" s="14"/>
    </row>
    <row r="11" ht="15.75" customHeight="1" spans="1:5">
      <c r="A11" s="24">
        <v>302</v>
      </c>
      <c r="B11" s="24">
        <v>9</v>
      </c>
      <c r="C11" s="25" t="s">
        <v>169</v>
      </c>
      <c r="D11" s="10"/>
      <c r="E11" s="14"/>
    </row>
    <row r="12" ht="15.75" customHeight="1" spans="1:5">
      <c r="A12" s="24">
        <v>302</v>
      </c>
      <c r="B12" s="24">
        <v>11</v>
      </c>
      <c r="C12" s="25" t="s">
        <v>171</v>
      </c>
      <c r="D12" s="10"/>
      <c r="E12" s="14"/>
    </row>
    <row r="13" ht="15.75" customHeight="1" spans="1:5">
      <c r="A13" s="24">
        <v>302</v>
      </c>
      <c r="B13" s="24">
        <v>13</v>
      </c>
      <c r="C13" s="25" t="s">
        <v>175</v>
      </c>
      <c r="D13" s="10"/>
      <c r="E13" s="14"/>
    </row>
    <row r="14" ht="15.75" customHeight="1" spans="1:5">
      <c r="A14" s="24">
        <v>302</v>
      </c>
      <c r="B14" s="24">
        <v>15</v>
      </c>
      <c r="C14" s="25" t="s">
        <v>179</v>
      </c>
      <c r="D14" s="10"/>
      <c r="E14" s="14"/>
    </row>
    <row r="15" ht="15.75" customHeight="1" spans="1:5">
      <c r="A15" s="24">
        <v>302</v>
      </c>
      <c r="B15" s="24">
        <v>18</v>
      </c>
      <c r="C15" s="25" t="s">
        <v>183</v>
      </c>
      <c r="D15" s="10"/>
      <c r="E15" s="14"/>
    </row>
    <row r="16" ht="15.75" customHeight="1" spans="1:5">
      <c r="A16" s="24">
        <v>302</v>
      </c>
      <c r="B16" s="24">
        <v>24</v>
      </c>
      <c r="C16" s="25" t="s">
        <v>184</v>
      </c>
      <c r="D16" s="10"/>
      <c r="E16" s="14"/>
    </row>
    <row r="17" ht="15.75" customHeight="1" spans="1:5">
      <c r="A17" s="24">
        <v>310</v>
      </c>
      <c r="B17" s="24">
        <v>2</v>
      </c>
      <c r="C17" s="25" t="s">
        <v>257</v>
      </c>
      <c r="D17" s="10"/>
      <c r="E17" s="14"/>
    </row>
    <row r="18" ht="15.75" customHeight="1" spans="1:5">
      <c r="A18" s="24">
        <v>302</v>
      </c>
      <c r="B18" s="24">
        <v>29</v>
      </c>
      <c r="C18" s="25" t="s">
        <v>189</v>
      </c>
      <c r="D18" s="10"/>
      <c r="E18" s="14"/>
    </row>
    <row r="19" ht="15.75" customHeight="1" spans="1:5">
      <c r="A19" s="24">
        <v>302</v>
      </c>
      <c r="B19" s="24">
        <v>31</v>
      </c>
      <c r="C19" s="25" t="s">
        <v>190</v>
      </c>
      <c r="D19" s="10">
        <v>91</v>
      </c>
      <c r="E19" s="14"/>
    </row>
    <row r="20" ht="15.75" customHeight="1" spans="1:5">
      <c r="A20" s="24">
        <v>302</v>
      </c>
      <c r="B20" s="24">
        <v>99</v>
      </c>
      <c r="C20" s="25" t="s">
        <v>193</v>
      </c>
      <c r="D20" s="10"/>
      <c r="E20" s="14"/>
    </row>
    <row r="21" ht="14.25" customHeight="1" spans="1:5">
      <c r="A21" s="11"/>
      <c r="B21" s="11"/>
      <c r="C21" s="26"/>
      <c r="D21" s="10"/>
      <c r="E21" s="14"/>
    </row>
    <row r="22" ht="14.25" customHeight="1" spans="1:5">
      <c r="A22" s="11"/>
      <c r="B22" s="11"/>
      <c r="C22" s="26"/>
      <c r="D22" s="10"/>
      <c r="E22" s="14"/>
    </row>
    <row r="23" ht="14.25" customHeight="1" spans="1:5">
      <c r="A23" s="11"/>
      <c r="B23" s="11"/>
      <c r="C23" s="27" t="s">
        <v>258</v>
      </c>
      <c r="D23" s="28">
        <v>91</v>
      </c>
      <c r="E23" s="14"/>
    </row>
    <row r="24" ht="7.5" customHeight="1" spans="1:5">
      <c r="A24" s="29"/>
      <c r="B24" s="29"/>
      <c r="C24" s="29"/>
      <c r="D24" s="29"/>
      <c r="E24" s="13"/>
    </row>
  </sheetData>
  <mergeCells count="5">
    <mergeCell ref="A1:D1"/>
    <mergeCell ref="A2:C2"/>
    <mergeCell ref="A3:B3"/>
    <mergeCell ref="C3:C4"/>
    <mergeCell ref="D3:D4"/>
  </mergeCells>
  <pageMargins left="0.68466142" right="0.68466142" top="0.92088189" bottom="0.92088189" header="0.3" footer="0.3"/>
  <pageSetup paperSize="9" orientation="landscape"/>
  <headerFooter>
    <oddFooter>&amp;C第&amp;P页, 共&amp;N页</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showGridLines="0" workbookViewId="0">
      <selection activeCell="A1" sqref="A1:H1"/>
    </sheetView>
  </sheetViews>
  <sheetFormatPr defaultColWidth="9" defaultRowHeight="13.5" outlineLevelRow="7"/>
  <cols>
    <col min="1" max="1" width="9.375" customWidth="1"/>
    <col min="2" max="2" width="17" customWidth="1"/>
    <col min="3" max="8" width="16.875" customWidth="1"/>
    <col min="9" max="9" width="1" customWidth="1"/>
  </cols>
  <sheetData>
    <row r="1" ht="29.25" customHeight="1" spans="1:9">
      <c r="A1" s="1" t="s">
        <v>259</v>
      </c>
      <c r="B1" s="2"/>
      <c r="C1" s="2"/>
      <c r="D1" s="2"/>
      <c r="E1" s="2"/>
      <c r="F1" s="2"/>
      <c r="G1" s="2"/>
      <c r="H1" s="3"/>
      <c r="I1" s="13"/>
    </row>
    <row r="2" ht="18" customHeight="1" spans="1:9">
      <c r="A2" s="4"/>
      <c r="B2" s="4"/>
      <c r="C2" s="4"/>
      <c r="D2" s="4"/>
      <c r="E2" s="4"/>
      <c r="F2" s="4"/>
      <c r="G2" s="4"/>
      <c r="H2" s="4" t="s">
        <v>1</v>
      </c>
      <c r="I2" s="13"/>
    </row>
    <row r="3" ht="23.25" customHeight="1" spans="1:9">
      <c r="A3" s="5" t="s">
        <v>196</v>
      </c>
      <c r="B3" s="5" t="s">
        <v>112</v>
      </c>
      <c r="C3" s="5" t="s">
        <v>260</v>
      </c>
      <c r="D3" s="5" t="s">
        <v>261</v>
      </c>
      <c r="E3" s="6"/>
      <c r="F3" s="5" t="s">
        <v>262</v>
      </c>
      <c r="G3" s="5" t="s">
        <v>5</v>
      </c>
      <c r="H3" s="5" t="s">
        <v>263</v>
      </c>
      <c r="I3" s="14"/>
    </row>
    <row r="4" ht="30" customHeight="1" spans="1:9">
      <c r="A4" s="6"/>
      <c r="B4" s="6"/>
      <c r="C4" s="6"/>
      <c r="D4" s="5" t="s">
        <v>264</v>
      </c>
      <c r="E4" s="5" t="s">
        <v>265</v>
      </c>
      <c r="F4" s="7"/>
      <c r="G4" s="7"/>
      <c r="H4" s="7"/>
      <c r="I4" s="14"/>
    </row>
    <row r="5" ht="18" customHeight="1" spans="1:9">
      <c r="A5" s="8">
        <v>1</v>
      </c>
      <c r="B5" s="8">
        <v>2</v>
      </c>
      <c r="C5" s="8">
        <v>3</v>
      </c>
      <c r="D5" s="8">
        <v>4</v>
      </c>
      <c r="E5" s="8">
        <v>5</v>
      </c>
      <c r="F5" s="8">
        <v>6</v>
      </c>
      <c r="G5" s="8">
        <v>7</v>
      </c>
      <c r="H5" s="8">
        <v>8</v>
      </c>
      <c r="I5" s="14"/>
    </row>
    <row r="6" ht="18" customHeight="1" spans="1:9">
      <c r="A6" s="9" t="s">
        <v>6</v>
      </c>
      <c r="B6" s="6"/>
      <c r="C6" s="6"/>
      <c r="D6" s="6"/>
      <c r="E6" s="6"/>
      <c r="F6" s="6"/>
      <c r="G6" s="10"/>
      <c r="H6" s="10"/>
      <c r="I6" s="14"/>
    </row>
    <row r="7" ht="18" customHeight="1" spans="1:9">
      <c r="A7" s="11"/>
      <c r="B7" s="11"/>
      <c r="C7" s="11"/>
      <c r="D7" s="11"/>
      <c r="E7" s="11"/>
      <c r="F7" s="11"/>
      <c r="G7" s="11"/>
      <c r="H7" s="11"/>
      <c r="I7" s="14"/>
    </row>
    <row r="8" ht="18" customHeight="1" spans="1:9">
      <c r="A8" s="12"/>
      <c r="B8" s="12"/>
      <c r="C8" s="12"/>
      <c r="D8" s="12"/>
      <c r="E8" s="12"/>
      <c r="F8" s="12"/>
      <c r="G8" s="12"/>
      <c r="H8" s="12"/>
      <c r="I8" s="13"/>
    </row>
  </sheetData>
  <mergeCells count="9">
    <mergeCell ref="A1:H1"/>
    <mergeCell ref="D3:E3"/>
    <mergeCell ref="A6:F6"/>
    <mergeCell ref="A3:A4"/>
    <mergeCell ref="B3:B4"/>
    <mergeCell ref="C3:C4"/>
    <mergeCell ref="F3:F4"/>
    <mergeCell ref="G3:G4"/>
    <mergeCell ref="H3:H4"/>
  </mergeCells>
  <pageMargins left="0.68466142" right="0.68466142" top="0.92088189" bottom="0.92088189" header="0.3" footer="0.3"/>
  <pageSetup paperSize="9" scale="89" orientation="landscape"/>
  <headerFooter>
    <oddFooter>&amp;C第&amp;P页, 共&amp;N页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11</vt:i4>
      </vt:variant>
    </vt:vector>
  </HeadingPairs>
  <TitlesOfParts>
    <vt:vector size="11" baseType="lpstr">
      <vt:lpstr>1-1部门收支总体情况表</vt:lpstr>
      <vt:lpstr>1-2部门收入总体情况表</vt:lpstr>
      <vt:lpstr>1-3部门支出总体情况表</vt:lpstr>
      <vt:lpstr>2-1财政拨款收支总体情况表</vt:lpstr>
      <vt:lpstr>2-2一般公共预算支出情况表</vt:lpstr>
      <vt:lpstr>2-3一般公共预算基本支出情况表</vt:lpstr>
      <vt:lpstr>2-4一般公共预算项目支出情况表</vt:lpstr>
      <vt:lpstr>2-5一般公共预算“三公”经费支出情况表</vt:lpstr>
      <vt:lpstr>2-6政府性基金预算支出情况表</vt:lpstr>
      <vt:lpstr>2-7机关运行经费情况表</vt:lpstr>
      <vt:lpstr>2-8政府采购表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Administrator</cp:lastModifiedBy>
  <dcterms:created xsi:type="dcterms:W3CDTF">2011-12-31T06:39:00Z</dcterms:created>
  <dcterms:modified xsi:type="dcterms:W3CDTF">2021-07-08T15:25:11Z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