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Types>
</file>

<file path=_rels/.rels>&#65279;<?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24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25725"/>
</workbook>
</file>

<file path=xl/sharedStrings.xml><?xml version="1.0" encoding="utf-8"?>
<sst xmlns="http://schemas.openxmlformats.org/spreadsheetml/2006/main">
  <si>
    <t>部门收支总体情况表</t>
  </si>
  <si>
    <t>单位：万元</t>
  </si>
  <si>
    <t>收  入</t>
  </si>
  <si>
    <t>支 出</t>
  </si>
  <si>
    <t>项目</t>
  </si>
  <si>
    <t>2021年预算</t>
  </si>
  <si>
    <t>合计</t>
  </si>
  <si>
    <t>一般公共预算</t>
  </si>
  <si>
    <t>政府性基金预算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</si>
  <si>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</si>
  <si>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</si>
  <si>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</si>
  <si>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</si>
  <si>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</si>
  <si>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</si>
  <si>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</si>
  <si>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</si>
  <si>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</si>
  <si>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</si>
  <si>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三、纳入财政专户管理收费</t>
  </si>
  <si>
    <t>（二）公用经费支出</t>
  </si>
  <si>
    <t>四、单位其他收入</t>
  </si>
  <si>
    <t>（三）对个人和家庭的补助</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</si>
  <si>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</si>
  <si>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</si>
  <si>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</si>
  <si>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</si>
  <si>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</si>
  <si>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</si>
  <si>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</si>
  <si>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</si>
  <si>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</si>
  <si>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</si>
  <si>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</si>
  <si>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</si>
  <si>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</si>
  <si>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</si>
  <si>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</si>
  <si>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</si>
  <si>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</si>
  <si>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</si>
  <si>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</si>
  <si>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</si>
  <si>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（三）纳入财政专户管理收费</t>
  </si>
  <si>
    <t>（四）单位其他收入</t>
  </si>
  <si>
    <t>二、结余结转收入合计</t>
  </si>
  <si>
    <t>（一）一般公共预算结余</t>
  </si>
  <si>
    <t>（二）政府性基金预算结余结转</t>
  </si>
  <si>
    <t>（三）纳入财政专户管理收费结余结转</t>
  </si>
  <si>
    <t>（四）单位其他结余结转</t>
  </si>
  <si>
    <t>2021年部门支出总体情况表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</si>
  <si>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</si>
  <si>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</si>
  <si>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</si>
  <si>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</si>
  <si>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</si>
  <si>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</si>
  <si>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</si>
  <si>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</si>
  <si>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</si>
  <si>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</si>
  <si>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</si>
  <si>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</si>
  <si>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</si>
  <si>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</si>
  <si>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</si>
  <si>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</si>
  <si>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</si>
  <si>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新乡平原新区社会事务局小计</t>
  </si>
  <si>
    <t>201</t>
  </si>
  <si>
    <t>03</t>
  </si>
  <si>
    <t>01</t>
  </si>
  <si>
    <t>301</t>
  </si>
  <si>
    <t>新乡平原新区社会事务局</t>
  </si>
  <si>
    <t>2010301  行政运行</t>
  </si>
  <si>
    <t>50</t>
  </si>
  <si>
    <t>2010350  事业运行</t>
  </si>
  <si>
    <t>10</t>
  </si>
  <si>
    <t>2011001  行政运行</t>
  </si>
  <si>
    <t>34</t>
  </si>
  <si>
    <t>04</t>
  </si>
  <si>
    <t>2013404  宗教事务</t>
  </si>
  <si>
    <t>208</t>
  </si>
  <si>
    <t>07</t>
  </si>
  <si>
    <t>2080107  社会保险业务管理事务</t>
  </si>
  <si>
    <t>99</t>
  </si>
  <si>
    <t>2080199  其他人力资源和社会保障管理事务支出</t>
  </si>
  <si>
    <t>02</t>
  </si>
  <si>
    <t>2080207  行政区划和地名管理</t>
  </si>
  <si>
    <t>2080299  其他民政管理事务支出</t>
  </si>
  <si>
    <t>05</t>
  </si>
  <si>
    <t>2080505  机关事业单位基本养老保险缴费支出</t>
  </si>
  <si>
    <t>06</t>
  </si>
  <si>
    <t>2080506  机关事业单位职业年金缴费支出</t>
  </si>
  <si>
    <t>2080599  其他行政事业单位养老支出</t>
  </si>
  <si>
    <t>2080799  其他就业补助支出</t>
  </si>
  <si>
    <t>08</t>
  </si>
  <si>
    <t>2080803  在乡复员、退伍军人生活补助</t>
  </si>
  <si>
    <t>2080805  义务兵优待</t>
  </si>
  <si>
    <t>09</t>
  </si>
  <si>
    <t>2080902  军队移交政府的离退休人员安置</t>
  </si>
  <si>
    <t>2081001  儿童福利</t>
  </si>
  <si>
    <t>2081002  老年福利</t>
  </si>
  <si>
    <t>11</t>
  </si>
  <si>
    <t>2081101  行政运行</t>
  </si>
  <si>
    <t>2081107  残疾人生活和护理补贴</t>
  </si>
  <si>
    <t>2081199  其他残疾人事业支出</t>
  </si>
  <si>
    <t>20</t>
  </si>
  <si>
    <t>2082001  临时救助支出</t>
  </si>
  <si>
    <t>2082002  流浪乞讨人员救助支出</t>
  </si>
  <si>
    <t>21</t>
  </si>
  <si>
    <t>2082102  农村特困人员救助供养支出</t>
  </si>
  <si>
    <t>22</t>
  </si>
  <si>
    <t>2082201  移民补助</t>
  </si>
  <si>
    <t>25</t>
  </si>
  <si>
    <t>2082502  其他农村生活救助</t>
  </si>
  <si>
    <t>26</t>
  </si>
  <si>
    <t>2082601  财政对企业职工基本养老保险基金的补助</t>
  </si>
  <si>
    <t>2082602  财政对城乡居民基本养老保险基金的补助</t>
  </si>
  <si>
    <t>2082699  财政对其他基本养老保险基金的补助</t>
  </si>
  <si>
    <t>28</t>
  </si>
  <si>
    <t>2082804  拥军优属</t>
  </si>
  <si>
    <t>2082899  其他退役军人事务管理支出</t>
  </si>
  <si>
    <t>30</t>
  </si>
  <si>
    <t>2083001  财政代缴城乡居民基本养老保险费支出</t>
  </si>
  <si>
    <t>210</t>
  </si>
  <si>
    <t>2101101  行政单位医疗</t>
  </si>
  <si>
    <t>2101102  事业单位医疗</t>
  </si>
  <si>
    <t>13</t>
  </si>
  <si>
    <t>2101301  城乡医疗救助</t>
  </si>
  <si>
    <t>2101399  其他医疗救助支出</t>
  </si>
  <si>
    <t>14</t>
  </si>
  <si>
    <t>2101401  优抚对象医疗补助</t>
  </si>
  <si>
    <t>212</t>
  </si>
  <si>
    <t>2120803  城市建设支出</t>
  </si>
  <si>
    <t>2120804  农村基础设施建设支出</t>
  </si>
  <si>
    <t>2120805  补助被征地农民支出</t>
  </si>
  <si>
    <t>2121002  土地开发支出</t>
  </si>
  <si>
    <t>2121301  城市公共设施</t>
  </si>
  <si>
    <t>2121302  城市环境卫生</t>
  </si>
  <si>
    <t>2121304  城市防洪</t>
  </si>
  <si>
    <t>213</t>
  </si>
  <si>
    <t>2130201  行政运行</t>
  </si>
  <si>
    <t>2130234  林业草原防灾减灾</t>
  </si>
  <si>
    <t>37</t>
  </si>
  <si>
    <t>2130237  行业业务管理</t>
  </si>
  <si>
    <t>2130299  其他林业和草原支出</t>
  </si>
  <si>
    <t>2130301  行政运行</t>
  </si>
  <si>
    <t>2130305  水利工程建设</t>
  </si>
  <si>
    <t>2130308  水利前期工作</t>
  </si>
  <si>
    <t>12</t>
  </si>
  <si>
    <t>2130312  水质监测</t>
  </si>
  <si>
    <t>16</t>
  </si>
  <si>
    <t>2130316  农村水利</t>
  </si>
  <si>
    <t>2130399  其他水利支出</t>
  </si>
  <si>
    <t>229</t>
  </si>
  <si>
    <t>2299901  其他支出</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</si>
  <si>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</si>
  <si>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</si>
  <si>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</si>
  <si>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</si>
  <si>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</si>
  <si>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</si>
  <si>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</si>
  <si>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</si>
  <si>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</si>
  <si>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</si>
  <si>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</si>
  <si>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</si>
  <si>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</si>
  <si>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</si>
  <si>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</si>
  <si>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</si>
  <si>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</si>
  <si>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</si>
  <si>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</si>
  <si>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</si>
  <si>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</si>
  <si>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</si>
  <si>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</si>
  <si>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</si>
  <si>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</si>
  <si>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</si>
  <si>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</si>
  <si>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</si>
  <si>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</si>
  <si>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</si>
  <si>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</si>
  <si>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</si>
  <si>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</si>
  <si>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单位小计</t>
  </si>
  <si>
    <t>301001</t>
  </si>
  <si>
    <t>行政运行</t>
  </si>
  <si>
    <t>事业运行</t>
  </si>
  <si>
    <t>宗教事务</t>
  </si>
  <si>
    <t>社会保险业务管理事务</t>
  </si>
  <si>
    <t>其他人力资源和社会保障管理事务支出</t>
  </si>
  <si>
    <t>行政区划和地名管理</t>
  </si>
  <si>
    <t>其他民政管理事务支出</t>
  </si>
  <si>
    <t>机关事业单位基本养老保险缴费支出</t>
  </si>
  <si>
    <t>机关事业单位职业年金缴费支出</t>
  </si>
  <si>
    <t>其他行政事业单位养老支出</t>
  </si>
  <si>
    <t>其他就业补助支出</t>
  </si>
  <si>
    <t>在乡复员、退伍军人生活补助</t>
  </si>
  <si>
    <t>义务兵优待</t>
  </si>
  <si>
    <t>军队移交政府的离退休人员安置</t>
  </si>
  <si>
    <t>儿童福利</t>
  </si>
  <si>
    <t>老年福利</t>
  </si>
  <si>
    <t>残疾人生活和护理补贴</t>
  </si>
  <si>
    <t>其他残疾人事业支出</t>
  </si>
  <si>
    <t>临时救助支出</t>
  </si>
  <si>
    <t>流浪乞讨人员救助支出</t>
  </si>
  <si>
    <t>农村特困人员救助供养支出</t>
  </si>
  <si>
    <t>其他农村生活救助</t>
  </si>
  <si>
    <t>财政对企业职工基本养老保险基金的补助</t>
  </si>
  <si>
    <t>财政对城乡居民基本养老保险基金的补助</t>
  </si>
  <si>
    <t>财政对其他基本养老保险基金的补助</t>
  </si>
  <si>
    <t>拥军优属</t>
  </si>
  <si>
    <t>其他退役军人事务管理支出</t>
  </si>
  <si>
    <t>财政代缴城乡居民基本养老保险费支出</t>
  </si>
  <si>
    <t>行政单位医疗</t>
  </si>
  <si>
    <t>事业单位医疗</t>
  </si>
  <si>
    <t>城乡医疗救助</t>
  </si>
  <si>
    <t>其他医疗救助支出</t>
  </si>
  <si>
    <t>优抚对象医疗补助</t>
  </si>
  <si>
    <t>土地开发支出</t>
  </si>
  <si>
    <t>林业草原防灾减灾</t>
  </si>
  <si>
    <t>行业业务管理</t>
  </si>
  <si>
    <t>其他林业和草原支出</t>
  </si>
  <si>
    <t>水利工程建设</t>
  </si>
  <si>
    <t>水利前期工作</t>
  </si>
  <si>
    <t>水质监测</t>
  </si>
  <si>
    <t>农村水利</t>
  </si>
  <si>
    <t>其他水利支出</t>
  </si>
  <si>
    <t>其他支出</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</si>
  <si>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</si>
  <si>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</si>
  <si>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</si>
  <si>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</si>
  <si>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</si>
  <si>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</si>
  <si>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</si>
  <si>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</si>
  <si>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</si>
  <si>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</si>
  <si>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</si>
  <si>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</si>
  <si>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</si>
  <si>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</si>
  <si>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</si>
  <si>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</si>
  <si>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</si>
  <si>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</si>
  <si>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</si>
  <si>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</si>
  <si>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</si>
  <si>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</si>
  <si>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</si>
  <si>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</si>
  <si>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</si>
  <si>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</si>
  <si>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</si>
  <si>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</si>
  <si>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</si>
  <si>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</si>
  <si>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</si>
  <si>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</si>
  <si>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</si>
  <si>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</si>
  <si>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</si>
  <si>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</si>
  <si>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</si>
  <si>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</si>
  <si>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</si>
  <si>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</si>
  <si>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</si>
  <si>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</si>
  <si>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</si>
  <si>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</si>
  <si>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</si>
  <si>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</si>
  <si>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</si>
  <si>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</si>
  <si>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</si>
  <si>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</si>
  <si>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</si>
  <si>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</si>
  <si>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</si>
  <si>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</si>
  <si>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</si>
  <si>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</si>
  <si>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</si>
  <si>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</si>
  <si>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</si>
  <si>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</si>
  <si>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</si>
  <si>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</si>
  <si>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</si>
  <si>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</si>
  <si>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</si>
  <si>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</si>
  <si>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</si>
  <si>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</si>
  <si>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</si>
  <si>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</si>
  <si>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</si>
  <si>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</si>
  <si>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</si>
  <si>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</si>
  <si>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</si>
  <si>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</si>
  <si>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</si>
  <si>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</si>
  <si>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</si>
  <si>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</si>
  <si>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新乡平原新区社会事务局 小计</t>
  </si>
  <si>
    <t>社会事务局-劳务派遣人员工资</t>
  </si>
  <si>
    <t>社会事务局办公室工作正常运转，以组织人事局核实工资标准为基础，劳务派遣人员工资及相关社保费用。人数15人。</t>
  </si>
  <si>
    <t>高标准高质量完成2021年度工作</t>
  </si>
  <si>
    <t>民政-回族阿文门头标志拆除改造资金</t>
  </si>
  <si>
    <t>根据新乡市民族宗教局统一安排，示范区民族宗教部门要对辖区内所有回族住家户的阿文门头标志进行拆除改造。保密文件。</t>
  </si>
  <si>
    <t>根据新乡市民族宗教局统一安排，示范区民族宗教部门要对辖区内所有回族住家户的阿文门头标志进行拆除改造。</t>
  </si>
  <si>
    <t>社保-城乡居民养老保险领取待遇资格认证费用</t>
  </si>
  <si>
    <t>根据政策要求，开展领取养老金认证工作，认证费用由当地财政负担</t>
  </si>
  <si>
    <t>防止基金流失，保障基金安全</t>
  </si>
  <si>
    <t>社保-原民办教师补贴</t>
  </si>
  <si>
    <t>为原民办教师发放养老补贴</t>
  </si>
  <si>
    <t>保障民办教师养老补贴正常发放</t>
  </si>
  <si>
    <t>民政-残疾证办理、动态更新、宣传</t>
  </si>
  <si>
    <t>按照市残联关于转发省残联《关于加强残疾人证核发管理助力全省脱贫攻坚工作的通知》的通知（新残联字【2020】23号），免除建档立卡残疾人到期换证所产生的残疾评定费、照相费等相关费用。贫困残疾人示范区共计735人，按照每人200元计算，共需资金14.70万元。残疾人动态更新、残疾宣传等支出约需4万元。</t>
  </si>
  <si>
    <t>免除建档立卡残疾人到期换证所产生的残疾评定费、照相费等相关费用</t>
  </si>
  <si>
    <t>民政-行政区划和地名管理</t>
  </si>
  <si>
    <t>根据要求，县（市）、区地名办公室负责设置、维护和管理的地名标志所需经费，由县（市）、区人民政府承担。平原示范区2020年需对本辖区地名进行设置、维护和管理，2020年共需资金17万元。</t>
  </si>
  <si>
    <t>做好对本辖区地名进行设置、维护和管理工作</t>
  </si>
  <si>
    <t>填补民政专户资金缺口</t>
  </si>
  <si>
    <t>民政-武装经费</t>
  </si>
  <si>
    <t>五乡镇民兵整组3万元、民兵训练7万元、国防动员正常武装工作开展经费5万元、开展宣传和慰问工作5万元，以上共20万元</t>
  </si>
  <si>
    <t>完成征兵、民兵组织训练、慰问等工作</t>
  </si>
  <si>
    <t>民政-婚姻登记经费</t>
  </si>
  <si>
    <t>婚姻登记工作。每年办理婚姻登记约3000余对，需对年度登记进行归档整理，约需费用3万元。</t>
  </si>
  <si>
    <t>统筹用于婚姻登记工作</t>
  </si>
  <si>
    <t>社保-机关事业养老保险缴纳</t>
  </si>
  <si>
    <t>符合条件职工应享有的机关事业养老保险待遇</t>
  </si>
  <si>
    <t>确保全体职工能享有应有的养老待遇。</t>
  </si>
  <si>
    <t>社保-职业年金虚账记实补记</t>
  </si>
  <si>
    <t>社保-离休干部医疗费</t>
  </si>
  <si>
    <t>平原示范区离休干部门诊及住院医疗费用。</t>
  </si>
  <si>
    <t>根据《平原新区离休人员医疗保险管理方法》相关细则的规定审核管理离休干部医疗费用。</t>
  </si>
  <si>
    <t>社保-建档立卡贫困人员优秀务工奖补</t>
  </si>
  <si>
    <t>落实上级政策规定，鼓励建档立卡贫困人员多种形式就业模式，增强收入，实现精准脱贫，对于全区建档立卡贫困人员年度内务工累计时长达到6个月以上，收入达到2万元以上（含2万元），给予一次性2000元奖励。</t>
  </si>
  <si>
    <t>落实上级政策规定，鼓励建档立卡贫困人员多种形式就业模式，增强收入，实现精准脱贫</t>
  </si>
  <si>
    <t>民政-在乡复员、退伍军人生活补助</t>
  </si>
  <si>
    <t>（1）在乡复员军人30人，每人每年匹配1078元，共计3.3万元；（2）带病回乡退伍军人230人，每人每年匹配1920元，共计44.16万元；（3）参战退役军人100人，每人每年匹配1920元，共计19.2万元.（4）每年“八一"建军节发放区别优待金80万元.（5）伤残四级军人护理和精神病伤残军人护理费用所需4万元。以上共需新区财政匹配资金150.66万元</t>
  </si>
  <si>
    <t>全部发放</t>
  </si>
  <si>
    <t>民政-义务兵优待</t>
  </si>
  <si>
    <t>新区民政2020年管辖的优待对象共有义务兵156人。（1）其中农村籍义务兵对象优待标共52人，共需78万元。（2）非农村籍对象优待标准每年24000元，共104人，需249.6万元。（3）义务兵区别优待，西藏地区和边远地区一次性补助共20人，其中赴藏9人每人10000元，共9万元，其他边远地区11人，每人5000元，共14.5万元，（4）义务兵立功受奖奖金5万元。 综上所述义务兵优抚待金共需新区财政安排预算,347.1万元。</t>
  </si>
  <si>
    <t>完成义务兵优待工作</t>
  </si>
  <si>
    <t>民政-退役安置补助</t>
  </si>
  <si>
    <t>2020年示范区需接收退伍军人共98名，其中退役士兵90人，转业士官8人。按照文件规定，其中退役士兵自主就业一次性经济补助资金由市、区财政5：5的比例分担。（1）自谋职业一次性补助标准：按照其在部队选择自主就业应领取的一次性退役金和地方一次性经济补助之和的80%，发给一次性就业补助金，转业士官每人16万元，2人共32万元。（2）退役士兵自主就业一次性经济补助标准为：义务兵每服现役1年补助4500元，即义务兵50人，每人9000元，共45万元；士官在此基础上每多服役一年补助1000元，即一期士官12000元，15人共需18万元；二期士官15000元，10人共需15万元；三期士官19000,10人共19万元,；四期士官23000元,5人共需11.5万元；总计98人共需108.5万元，其中上级财政承担一半，新区财政需54.25万元。（3）退役士兵职业教育技能培训费每人约需1000元，98人共需9.8万元。以上共需96.05万元。</t>
  </si>
  <si>
    <t>全面完成退伍士兵安置，确保退役士兵权益保护</t>
  </si>
  <si>
    <t>民政-孤儿补助</t>
  </si>
  <si>
    <t>政策依据：《河南省民政厅 河南省财政厅 关于提高孤儿基本生活最低养育标准的通知》豫民文〔2019〕120号，《关于进一步加强事实无人抚养儿童工作的实施意见》豫民文〔2019〕174号。测算依据：按照要求，从2019年1月1日起，全省社会散居孤儿每人每月不低于950元，机构养育孤儿每人每月不低于1350元。现新区共有孤儿6人，均为社会散居孤儿，按照每人每月950元计算，年需资金6.84万元，其中中央资金负担400元，省150元，新区财政负担400元，经核算，新区财政需匹配资金2.9万元；现新区共有事实无人抚养儿童47人均为社会散居，其中享受低保补贴31人，享受特困补贴11人，按照每人每月950元标准，减去享受的补贴计算，年需资金37.6万元。应从地方财政预算资金中安排必要的工作经费，用于孤儿和事实无人抚养儿童保障工作的表证印制、调研、培训、核查、建档等，需经费2万元。《民政部办公厅关于印发《“福彩圆梦.孤儿助学工程”项目实施暂行办法》的通知》民办发〔2019〕24号，现新区共有满18岁以后继续就读孤儿3人，按照每年新增2人计算，按照每人每学年1万元计算孤儿助学金约需5万元。共计47.5万元。</t>
  </si>
  <si>
    <t>确保孤儿基本生活，提高孤儿保障水平，促进孤儿健康成长</t>
  </si>
  <si>
    <t>民政-高龄补贴</t>
  </si>
  <si>
    <t>对于年满90-99周岁的老人，每人每月发放90元；年满100周岁及以上的，每人每月发放300元。高龄补贴资金，市辖区由市财政、区财政按照3：7比例分担。现共有80-89周岁高龄非特困老人3027人，预计2021年将达到3200人，按照每人每月50元计算，年需资金192万元；80-89周岁高龄特困老人38人，预计2021年将达到50人，按照每人每月90元计算，年需资金5.4万元；90-99周岁高龄老人597人，预计2021年将达到610人，按照每人每月90元计算，年需资金65.88万元；有百岁老人18人，预计2021年将达到22人，按照每人每月300元计算，年需资金7.92万元。按照资金分担比例，新区财政需匹配资金189.84万元。</t>
  </si>
  <si>
    <t>提升老龄工作开展</t>
  </si>
  <si>
    <t>民政-代缴重度残疾人、城乡低保、特困基本合作医疗经费</t>
  </si>
  <si>
    <t>确保城乡残疾人普遍享有基本养老保险和基本医疗保险。落实重度残疾人（不包含建档立卡贫困户）参加城乡居民基本医疗保险个人缴费资助政策，扩大资助范围、提高资助标准帮助残疾人普遍按规定加入基本医疗保险，2021年预计1400人，每人280元/年/人，约需资金39.2万元；低保特困预计预计2021年代缴人员2350人，每人280元，约需65.8万元。共计105万元。</t>
  </si>
  <si>
    <t>确保城乡残疾人普遍享有基本养老保险和基本医疗保险。落实重度残疾人（不包含建档立卡贫困户）参加城乡居民基本医疗保险个人缴费资助政策</t>
  </si>
  <si>
    <t>民政-困难残疾人生活补贴和重度残疾人护理补贴</t>
  </si>
  <si>
    <t>政策依据：《新乡市人民政府关于印发&lt;新乡市困难残疾人生活补贴和重度残疾人护理补贴实施办法&gt;的通知》新市民〔2016〕177号。测算依据：残疾人两项补贴标准不低于每人每月60元，并根据经济社会发展水平、残疾人生活保障需求、长期护理需求统筹确定和适时调整。2021年，应享受残疾人两项补贴的人数约为3100人，困难残疾人730人，重度残疾人1823人，年增加600-700人，困难残疾人生活补贴所需资金由省、省辖市、县（市、区）按3:3:4的比例负担，重度残疾人护理补贴所需资金由省辖市、县（市、区）按5:5的比例负担，共需220万元</t>
  </si>
  <si>
    <t>统筹解决困难残疾人生活和重度残疾人长期照护问题</t>
  </si>
  <si>
    <t>民政-残疾人无障碍改造及辅具适配</t>
  </si>
  <si>
    <t>继续开展建档立卡残疾人无障碍改造工作，按上级要求对贫困残疾人进行无障碍改造，320人，每人按照约3500元，需资金112万元，。继续开展残疾人辅具适配工作，配置轮、椅助行器、护理床等，约需资金12万元，共需资金124万元。</t>
  </si>
  <si>
    <t>完成建档立卡残疾人无障碍改造工作，按上级要求对贫困残疾人进行无障碍改造</t>
  </si>
  <si>
    <t>民政-爱滋病患者定量补助</t>
  </si>
  <si>
    <t>从2012年10月1日起，艾滋病患者生活定量补助标准由每人每月20元提高到每人每月200元，所需资金省财政负担80%，市县财政负担20%。现新区共有艾滋病患者51人，预计2021年将达到60人，年需资金144000元，其中新区财政需匹配2.88万元。</t>
  </si>
  <si>
    <t>确保艾滋病患者困难群体补助资金的发放</t>
  </si>
  <si>
    <t>民政-40%农村生活救助</t>
  </si>
  <si>
    <t>现新区共有40%救助对象12人，年需资金1.68万元</t>
  </si>
  <si>
    <t>100%完成救助</t>
  </si>
  <si>
    <t>民政-农村最低生活保障对象临时补助</t>
  </si>
  <si>
    <t>新区财政应匹配临时救助资金20万元，用于解决城乡困难群众医疗救助资金和临时救助资金不足。</t>
  </si>
  <si>
    <t>统筹解决城乡困难群众医疗救助资金和临时救助资金不足</t>
  </si>
  <si>
    <t>民政-流浪乞讨人员救助</t>
  </si>
  <si>
    <t>根据《新乡市生活无着陆的流浪乞讨人员救助管理服务质量大提升专项行动实施方案》的通知新市民〔2020〕18号要求，为深入贯彻文件精神，有效救助示范区流浪乞讨人员，预算2021年流浪乞讨人员救助资金4万元（含流浪乞讨盛夏送清凉、寒冬送温暖）。《关于积极推行政府购买服务加强基层社会救助经办服务能力的实施意见》豫民〔2018〕2号，2021年准备建立2所儿童之家添置文具、体育器材、桌椅、空调、电脑、投影仪等配套设施约需资金6万元，三留守（留守儿童、妇女、老人）核查统计、送医陪护、心理疏导约需10万元，辅导人员费用约需5万元，共约需要资金25万元。</t>
  </si>
  <si>
    <t>夏季送清凉，冬季送温暖。</t>
  </si>
  <si>
    <t>民政-牛战争、高合理定额救助</t>
  </si>
  <si>
    <t>1)自2012年4月1日起，给予新区原焦枝铁路民兵守护营人员牛战争每月230元定额救助，年需资金0.3万元（2）根据新区管委会工作安排和新区财政局协调桥北乡七级因公伤残职工高合理参照七级因公伤残国家工作人员抚恤标准2020年需2.7万元，两项共计3万元</t>
  </si>
  <si>
    <t>给予新区原焦枝铁路民兵守护营人员牛战争每月230元定额救助，发放高合理参照七级因公伤残国家工作人员抚恤。</t>
  </si>
  <si>
    <t>民政-特困供养</t>
  </si>
  <si>
    <t>特困供养需供养的内容如下：1、提供基本生活条件；农村特困人员集中供养基本生活标准每人每年不低于6500元，农村特困人员分散供养基本生活标准由每人每年5540元提高到每人每年不低于6500元，（预计2021年集中90人，分散510人，共需基本供养金390万元）；2、对不能自理的给于照料（按照新乡市照料护理标准全护理每月320元/人，护理每月160元/人，新区2021年全护理约30人，半护理80人，共需资金约27万元）；3、提供疾病治疗约需资金3万元；4、每年特困对象核查约需1万元。以上几项共计约372.04万元。</t>
  </si>
  <si>
    <t>统筹完成特困救助工作</t>
  </si>
  <si>
    <t>民政-年底救济</t>
  </si>
  <si>
    <t>春节期间，为体现新区党工委、管委会对新区广大弱势群体的关怀，需对困难群众进行救助，需20万元</t>
  </si>
  <si>
    <t>统筹级完成本区年底慰问</t>
  </si>
  <si>
    <t>社保-重度残疾人代缴保险费</t>
  </si>
  <si>
    <t>根据平管文【2015】13号《平原示范区关于建立城乡居民基本养老保险制度的实施办法》，为重度残疾人代缴100元保险费</t>
  </si>
  <si>
    <t>为重度残疾人代缴保险费，完善社会保障体系</t>
  </si>
  <si>
    <t>社保-城乡居民基本养老保险5元补贴</t>
  </si>
  <si>
    <t>城乡居民养老保险基础养老金区级配套资金每人次5元</t>
  </si>
  <si>
    <t>保证养老金发放</t>
  </si>
  <si>
    <t>社保-城乡居民基本医疗保险区级配套资金</t>
  </si>
  <si>
    <t>城乡居民基本医疗保险基金由个人缴纳部分、中央、省、市、县（区）各级财政进行配套组成。</t>
  </si>
  <si>
    <t>各级财政配套资金及时到位确保参保群众报销顺利进行</t>
  </si>
  <si>
    <t>社保-入住社区居民养老补贴</t>
  </si>
  <si>
    <t>1根据平管文【2020】110号文《平原示范区入住社区居民养老补贴暂行办法》，为入住社区居民办理养老补贴，发放标准每人每月350元，此项资金列入财政预算。</t>
  </si>
  <si>
    <t>按时足额为参保社区居民发放养老补贴，保障社区居民基本生活。</t>
  </si>
  <si>
    <t>社保-协管员补贴</t>
  </si>
  <si>
    <t>经平原示范区管委会研究，同意对平原示范区村协管员定员定岗，实行动态管理业绩考核，考核合格人员根据行政村大小、人口多少给予补贴</t>
  </si>
  <si>
    <t>1.确保我区城乡居民养老保险工作开展顺利，村协管员能较好的完成任务；                                                                   2.各村协管员工作要符合《新乡平原新区管委会会议纪要》[2012]35号的文件要求；    3.各村协管员积极完成居民养老保险工作和各项临时性工作综合考评</t>
  </si>
  <si>
    <t>社保-农牧场教师补贴</t>
  </si>
  <si>
    <t>平原示范区农牧场退休教师差额部分以加发生活补贴名义补发。</t>
  </si>
  <si>
    <t>保障退休教师工资补发到位</t>
  </si>
  <si>
    <t>社保-计生补贴</t>
  </si>
  <si>
    <t>为符合领取条件的独生子女父母和计划双生女父母，每月增加10元补贴</t>
  </si>
  <si>
    <t>为符合领取条件的独生子女父母和计划双生女父母，发放养老补贴</t>
  </si>
  <si>
    <t>社保-老放映员生活补贴</t>
  </si>
  <si>
    <t>为邓铁华、李荣通、王宗尧三名老放映员发放生活补助</t>
  </si>
  <si>
    <t>按时足额为放映员发放生活补助</t>
  </si>
  <si>
    <t>民政-拥军优属</t>
  </si>
  <si>
    <t>（1）按照安排，管委会每年双节走访慰问优抚对象不漏一人一户，“送政策、送温暖、送帮扶”活动需20万元。（2）每年“八一”建军节和双节，管委会将对驻新区部队、原阳县武装部等驻军及伤残军人、军烈属和现役军人家属等进行重点慰问，需经费15万元。（3）按照社会救助和保障标准与物价上涨挂钩联动机制的要求，定期需向各类优抚对象发放物价补贴，年度需要资金100万。（4）按照要求，采取政府购买服务的方式，每个村（社区）聘请一名思想政治觉悟高、服务责任意识强、有一定宣传组织能力的优抚对象作为优抚对象联络员（按照140各村，每人不低于每月100元）每年需16.8万元；共需151.8万元。</t>
  </si>
  <si>
    <t>按照新发【2011】15号、豫发改价调【2011】1298号、新市民【2016】254号要求，对辖区优抚对象，困难退役军人，军烈属、边海防军人武装部进行慰问，及按照社会救助和保障标准与物价上涨挂钩联动机制的要求，定期需向各类优抚对象发放物价补贴。</t>
  </si>
  <si>
    <t>民政-烈士褒扬</t>
  </si>
  <si>
    <t>（1）每年烈士纪念日对烈士遗属进行慰问所需资金5万元。（2）按照国家规定修建的烈士陵园、纪念塑像、烈士骨灰堂、烈士墓等烈士纪念设施进行保护，所需经费5万元。以上所需资金10万元。</t>
  </si>
  <si>
    <t>（1）每年烈士纪念日对烈士遗属进行慰问（2）按照国家规定修建的烈士陵园、纪念塑像、烈士骨灰堂、烈士墓等烈士纪念设施进行保护。</t>
  </si>
  <si>
    <t>社保-贫困人员代缴基本养老保险费</t>
  </si>
  <si>
    <t>为贫困人员代缴城乡居民养老保险费。</t>
  </si>
  <si>
    <t>保障贫困人员权益，实现贫困人员应保尽保</t>
  </si>
  <si>
    <t>社保-公务员医疗保险费</t>
  </si>
  <si>
    <t>职工医疗保险用于解决职工就医报销</t>
  </si>
  <si>
    <t>确保全体职工能享有应有的医疗待遇。</t>
  </si>
  <si>
    <t>社保-事业职工医疗保险费</t>
  </si>
  <si>
    <t>社保-困难群众慢性病医疗救治</t>
  </si>
  <si>
    <t>《新乡市建档立卡贫困人口医疗救助实施方案》的通2、新脱指办（2018）34号文件精神</t>
  </si>
  <si>
    <t>切实解决困难群众 因病致贫、因病返贫</t>
  </si>
  <si>
    <t>社保-困难群众医疗救助资金</t>
  </si>
  <si>
    <t>依据《平原示范区城乡医疗救助实施办法的通知》平管文【2018】8号文件要求，辖区内最低生活保障对象、特困供养对象、建档立卡贫困对象、低收入家庭总人数，按照每人每年不低于150元的标准，集中供养对象不低于500元的标准预算安排示范区财政医疗救助资金，2019年示范区低保、五保、建档立卡贫困人员5876人，集中供养37人，150元*5876人=88.14万元,37人*500元=1.85万元，考虑到2020年贫困人员的增加共需要92万元</t>
  </si>
  <si>
    <t>社保-建档立卡贫困人员代缴城乡居民医疗保险</t>
  </si>
  <si>
    <t>为减轻困难群众个人负担.由区财政出资为全区建档立卡贫困人员购买2022年城乡居民医疗保险</t>
  </si>
  <si>
    <t>确保建档立卡贫困人员享受城乡居民基本医疗保险相关政策。</t>
  </si>
  <si>
    <t>社保-困难群众大病补充保险</t>
  </si>
  <si>
    <t>为解决困难群众“因病致贫、因病返贫”根据省市相关文件要求.省、市、县（区）各级财政按3：3:4为困难群众购买大病补充医疗险</t>
  </si>
  <si>
    <t>民政-优抚对象医疗保障</t>
  </si>
  <si>
    <t>1）一至六级军人需缴纳城镇医疗保险为人，每年需要4.8万。（2）重点优抚对象390医疗补助资金需要10万。（3）每年需给390人重点优抚对象购买农村合作医疗需要费用12.48万。以上共需新区财政拨付27.28万元。</t>
  </si>
  <si>
    <t>统筹优抚对象医疗保障工作</t>
  </si>
  <si>
    <t>林业-编制使用林地可行性报告勘查设计费</t>
  </si>
  <si>
    <t>为了规范建设项目使用林地审核和审批，严格保护和合理利用林地，促进生态林业和民生林业发展。对平原示范区范围内建设项目申请单位提供使用林地可行性报告进行严格审核。</t>
  </si>
  <si>
    <t>完成对本年度建设项目单位提供的使用林地可行性报告进行审核</t>
  </si>
  <si>
    <t>林业-机关运行费</t>
  </si>
  <si>
    <t>林业办16人在桥北乡马庄村办公，设立公务灶</t>
  </si>
  <si>
    <t>设立公务灶满足16名职工吃饭问题，保障工作开展</t>
  </si>
  <si>
    <t>林业-工资支出</t>
  </si>
  <si>
    <t>林业办16名职工资、住房公积金、工会经费等</t>
  </si>
  <si>
    <t>保障职工正常的工资福利待遇</t>
  </si>
  <si>
    <t>河务—河务综合业务费</t>
  </si>
  <si>
    <t>平原示范区黄河滩区涉及桥北和韩董庄两个乡镇，49个行政村，7万人，面积120km2,老滩耕地7.5163万亩,嫩滩耕地3.726万亩.辖区大堤长度18.568km,堤防上建有穿堤涵闸1座、防洪坝14道，滩区建有控导工程1处、护滩工程3处，坝（垛、护岸）75道。滩区面积大、居民多，工程管护任务重</t>
  </si>
  <si>
    <t>保障黄河河道、堤防、险工、控导等水利工程的管理、运行、调度和保护及黄河防汛工作，保证水利工程安全和发挥效益等。</t>
  </si>
  <si>
    <t>林业-病虫害防治</t>
  </si>
  <si>
    <t>为有效防治森林病虫害，保护森林资源，促进林业发展，维护自然生态平衡。对平原示范区范围内森林病虫害进行预防和除治。</t>
  </si>
  <si>
    <t>对平原示范区范围内森林病虫害预防和除治</t>
  </si>
  <si>
    <t>林业-森林资源管理“一张图”年度更新暨森林督查工作</t>
  </si>
  <si>
    <t>为深入贯彻落实党的十九大精神和习近平生态文明思想，夯实森林资源管理基础，全面加强森林资源保护工作。按照国家林业局、省市林业局森林资源管理“一张图”年度更新工作要求对平原示范区内林地小班数据进行更新工作暨森林督查工作</t>
  </si>
  <si>
    <t>对平示范区、内林地小班数据进行变更，达到省市林业局通知要求。对违法占用、破坏林地的恢复林业耕种条件。</t>
  </si>
  <si>
    <t>林业-林业办办公楼整修项目</t>
  </si>
  <si>
    <t>2019年12月社会事务局通过竞争性谈判确定河南荣兴建筑装饰工程有限公司为林业办办公楼整修项目供应商，中标价15.46万元</t>
  </si>
  <si>
    <t>按照合同约定及时间节点验收林业办办公楼整修项目，合格后按照约定支付工程款</t>
  </si>
  <si>
    <t>林业-2020年春季全市义务植树费用</t>
  </si>
  <si>
    <t>2020年3月12日在我区举办了全省沿黄生态廊道示范工程集中开工曁全市春季义务植树活动，投资集团完成了苗木采购、平整土地、附属物清理等建设工作，12月7日已经党工委委员王相民主持会议该费用由社会事务局支付投资集团。</t>
  </si>
  <si>
    <t>社会事务局圆满完成义务植树活动并支付投资集团建设费用</t>
  </si>
  <si>
    <t>林业-原阳县平原示范区部门国家储备林项目建设2020年度监理费</t>
  </si>
  <si>
    <t>2019年社会事务局通过公开招标确定了中建卓越建设管理有限公司为原阳县平原示范区部门国家储备林项目建设2020年度监理供应商，中标价45.5万元。</t>
  </si>
  <si>
    <t>按照合同约定及时间节点完成对原阳县平原示范区部门国家储备林项目建设2020年度监理工作</t>
  </si>
  <si>
    <t>水利-工资支出</t>
  </si>
  <si>
    <t>水利部门11名职工工资、住房公积金、工会计费等</t>
  </si>
  <si>
    <t>水利-中小河流治理</t>
  </si>
  <si>
    <t>天然渠投资：1465.54万元，河道清淤疏浚7.3Km；重建生产桥4座，拆除废弃生产桥1座，村庄段生态护岸1560m;文岩渠投资1382.93万元，河道清淤疏浚23.35Km；重建生产桥6座；蒙城南箱涵（改建）1座；重建穿清水渠倒虹吸1座；重建排水涵洞5座，新建排水涵洞4座。</t>
  </si>
  <si>
    <t>完成天然渠、文岩渠河道清淤施工。</t>
  </si>
  <si>
    <t>水利-一河一策方案编制项目</t>
  </si>
  <si>
    <t>天然一支渠从示范区核心区边界至入天然渠口，长5.07km，河道治理段除涝标准为5年一遇，设计除涝流量28.86 m3/s，设计纵坡1/5000，河道内边坡1：2.5，设计河底宽7.0m，设计排涝水深2.95m，设计渠深3.3m。闫坡排从示范区核心区交界处开始（京珠高铁）至入文岩渠结束，实测长11.252km，河道治理采用除涝5年一遇标准，设计除涝流量23.07～33.25m3/s，河道无堤防。闫坡排河底纵坡高铁以下至许堂排1/4000，许堂排下游采用1/3000，除涝水深为2.0～2.35m，渠深2.35～2.70m，渠底度宽6.5～11m，内边坡1:2.5。</t>
  </si>
  <si>
    <t>通过全面推行河长制，建立与经济社会发展相适应的规范、科学、高效管理和保护体系，实现水资源有效保护、水域岸线严格管理、水污染重点防治、水环境综合治理、水生态逐步修复、断面水质管控、执法监督体系日趋完善。</t>
  </si>
  <si>
    <t>水利-韩董庄引黄调蓄工程取水许可办理和水土保持方案编制费</t>
  </si>
  <si>
    <t>完成韩董庄引黄调蓄工程取水许可办理和水土保持方案编制</t>
  </si>
  <si>
    <t>完成韩董庄引黄调蓄工程水土保持方案编制，和取水许可的办理。</t>
  </si>
  <si>
    <t>水利-农村饮水安全工程水质检测资金</t>
  </si>
  <si>
    <t>根据和原阳县疾病防控中心签订的合同，我区五个乡镇农村饮水安全工程供水处进行水质检测.</t>
  </si>
  <si>
    <t>每半年检测供水厂水质，保障居民用水安全达标。</t>
  </si>
  <si>
    <t>水利-韩董庄水厂新建2眼水源井</t>
  </si>
  <si>
    <t>韩董庄水厂水源井由于投资标准低只有200米，运行时间久，已经严重影响居民生活用水，按照环保要求，需新建400米水源井才能保障居民用水安全。</t>
  </si>
  <si>
    <t>高标准高质量完成2021年度建设项目</t>
  </si>
  <si>
    <t>水利-新乡平原示范区黄河河道采砂实施方案</t>
  </si>
  <si>
    <t>对接省河务设计院，编制黄河采砂规划实施方案</t>
  </si>
  <si>
    <t>完成黄河采砂规划实施方案的编制。</t>
  </si>
  <si>
    <t>水利-河长制公示牌维护更新</t>
  </si>
  <si>
    <t>我区共有河长制公示牌区级以上74个，乡级55个，共有129个。示范区需按上级标准，拆除河长制公示牌，竖立新公示牌。需不定时更新河长制公示内容，以及风吹日晒等天气原因，需日常维护公示牌。</t>
  </si>
  <si>
    <t>根据各级河长分工和职责，100%完成河长制公示牌的更新维护。</t>
  </si>
  <si>
    <t>水利-南水北调水费</t>
  </si>
  <si>
    <t>我区南水北调指标1095万m3，水费459.9万元</t>
  </si>
  <si>
    <t>每年缴纳南水北调水费，等通水后让群众早日用上南水北调水。</t>
  </si>
  <si>
    <t>一般公共预算“三公”经费支出情况表</t>
  </si>
  <si>
    <t>2021年预算数</t>
  </si>
  <si>
    <t>公务用车购置及运行费</t>
  </si>
  <si>
    <t>公务车购置</t>
  </si>
  <si>
    <t>政府性基金预算支出情况表</t>
  </si>
  <si>
    <t>功能科目</t>
  </si>
  <si>
    <t>商品和服务支出</t>
  </si>
  <si>
    <t>移民补助</t>
  </si>
  <si>
    <t>城市建设支出</t>
  </si>
  <si>
    <t>农村基础设施建设支出</t>
  </si>
  <si>
    <t>补助被征地农民支出</t>
  </si>
  <si>
    <t>城市公共设施</t>
  </si>
  <si>
    <t>城市环境卫生</t>
  </si>
  <si>
    <t>城市防洪</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</si>
  <si>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</si>
  <si>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</si>
  <si>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</si>
  <si>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</si>
  <si>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</si>
  <si>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</si>
  <si>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</si>
  <si>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</si>
  <si>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</si>
  <si>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</si>
  <si>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</si>
  <si>
    <t>水利-农村饮水安全巩固提升工程配套资金</t>
  </si>
  <si>
    <t>限额内工程</t>
  </si>
  <si>
    <t>否</t>
  </si>
  <si>
    <t>公开招标</t>
  </si>
  <si>
    <t>300</t>
  </si>
  <si>
    <t>0</t>
  </si>
  <si>
    <t>服务类</t>
  </si>
  <si>
    <t>竞争性磋商</t>
  </si>
</sst>
</file>

<file path=xl/styles.xml><?xml version="1.0" encoding="utf-8"?>
<styleSheet xmlns="http://schemas.openxmlformats.org/spreadsheetml/2006/main">
  <numFmts count="1">
    <numFmt numFmtId="176" formatCode="#,##0.0_ "/>
  </numFmts>
  <fonts count="17">
    <font>
      <sz val="11"/>
      <color theme="1"/>
      <name val="宋体"/>
      <family val="2"/>
      <charset val="134"/>
      <scheme val="minor"/>
    </font>
    <font>
      <sz val="18"/>
      <name val="宋体"/>
      <color rgb="000000"/>
      <family val="2"/>
      <charset val="134"/>
      <b/>
    </font>
    <font>
      <sz val="9"/>
      <name val="宋体"/>
      <color rgb="000000"/>
      <family val="2"/>
      <charset val="134"/>
    </font>
    <font>
      <sz val="11"/>
      <name val="宋体"/>
      <color rgb="000000"/>
      <family val="2"/>
      <charset val="134"/>
    </font>
    <font>
      <sz val="12"/>
      <name val="宋体"/>
      <color rgb="000000"/>
      <family val="2"/>
      <charset val="134"/>
    </font>
    <font>
      <sz val="10"/>
      <name val="宋体"/>
      <color rgb="000000"/>
      <family val="2"/>
      <charset val="134"/>
    </font>
    <font>
      <sz val="20"/>
      <name val="宋体"/>
      <color rgb="000000"/>
      <family val="2"/>
      <charset val="134"/>
      <b/>
    </font>
    <font>
      <sz val="9"/>
      <name val="微软雅黑"/>
      <color rgb="000000"/>
      <family val="0"/>
      <charset val="134"/>
    </font>
    <font>
      <sz val="9"/>
      <name val="微软雅黑"/>
      <color rgb="000000"/>
      <family val="34"/>
      <charset val="134"/>
    </font>
    <font>
      <sz val="22"/>
      <name val="黑体"/>
      <color rgb="000000"/>
      <family val="49"/>
      <charset val="134"/>
    </font>
    <font>
      <sz val="18"/>
      <name val="宋体"/>
      <color rgb="000000"/>
      <family val="2"/>
      <charset val="134"/>
    </font>
    <font>
      <sz val="8"/>
      <name val="宋体"/>
      <color rgb="000000"/>
      <family val="2"/>
      <charset val="134"/>
    </font>
    <font>
      <sz val="18"/>
      <name val="微软雅黑"/>
      <color rgb="000000"/>
      <family val="34"/>
      <charset val="134"/>
    </font>
    <font>
      <sz val="11"/>
      <name val="微软雅黑"/>
      <color rgb="000000"/>
      <family val="34"/>
      <charset val="134"/>
    </font>
    <font>
      <sz val="10"/>
      <name val="新宋体"/>
      <color rgb="000000"/>
      <family val="49"/>
      <charset val="134"/>
    </font>
    <font>
      <sz val="9"/>
      <name val="新宋体"/>
      <color rgb="000000"/>
      <family val="49"/>
      <charset val="134"/>
    </font>
    <font>
      <sz val="9"/>
      <name val="宋体"/>
      <color rgb="FF0000"/>
      <family val="2"/>
      <charset val="134"/>
    </font>
  </fonts>
  <fills count="4">
    <fill>
      <patternFill patternType="none"/>
    </fill>
    <fill>
      <patternFill patternType="gray125"/>
    </fill>
    <fill>
      <patternFill patternType="solid">
        <fgColor rgb="CCCCFF"/>
      </patternFill>
    </fill>
    <fill>
      <patternFill patternType="solid">
        <fgColor rgb="FFFFFF"/>
      </patternFill>
    </fill>
  </fills>
  <borders count="13">
    <border>
      <left/>
      <right/>
      <top/>
      <bottom/>
      <diagonal/>
    </border>
    <border>
      <left>
	</left>
      <right style="thin">
        <color rgb="FF000000"/>
      </right>
      <top>
	</top>
      <bottom>
	</bottom>
    </border>
    <border>
      <left style="thin">
        <color rgb="FF000000"/>
      </left>
      <right style="thin">
        <color rgb="FF000000"/>
      </right>
      <top>
	</top>
      <bottom>
	</bottom>
    </border>
    <border>
      <left style="thin">
        <color rgb="FF000000"/>
      </left>
      <right>
	</right>
      <top>
	</top>
      <bottom>
	</bottom>
    </border>
    <border>
      <left>
	</left>
      <right>
	</right>
      <top>
	</top>
      <bottom style="thin">
        <color rgb="FF000000"/>
      </bottom>
    </border>
    <border>
      <left>
	</left>
      <right style="thin">
        <color rgb="FF000000"/>
      </right>
      <top>
	</top>
      <bottom style="thin">
        <color rgb="FF000000"/>
      </bottom>
    </border>
    <border>
      <left style="thin">
        <color rgb="FF000000"/>
      </left>
      <right style="thin">
        <color rgb="FF000000"/>
      </right>
      <top>
	</top>
      <bottom style="thin">
        <color rgb="FF000000"/>
      </bottom>
    </border>
    <border>
      <left style="thin">
        <color rgb="FF000000"/>
      </left>
      <right>
	</right>
      <top>
	</top>
      <bottom style="thin">
        <color rgb="FF000000"/>
      </bottom>
    </border>
    <border>
      <left style="thin">
        <color rgb="FF000000"/>
      </left>
      <right style="thin">
        <color rgb="FF000000"/>
      </right>
      <top style="thin">
        <color rgb="FF000000"/>
      </top>
      <bottom style="thin">
        <color rgb="FF000000"/>
      </bottom>
    </border>
    <border>
      <left>
	</left>
      <right style="thin">
        <color rgb="FF000000"/>
      </right>
      <top style="thin">
        <color rgb="FF000000"/>
      </top>
      <bottom style="thin">
        <color rgb="FF000000"/>
      </bottom>
    </border>
    <border>
      <left>
	</left>
      <right>
	</right>
      <top style="thin">
        <color rgb="FF000000"/>
      </top>
      <bottom>
	</bottom>
    </border>
    <border>
      <left style="thin">
        <color rgb="FF000000"/>
      </left>
      <right>
	</right>
      <top style="thin">
        <color rgb="FF000000"/>
      </top>
      <bottom style="thin">
        <color rgb="FF000000"/>
      </bottom>
    </border>
    <border>
      <left>
	</left>
      <right>
	</right>
      <top style="thin">
        <color rgb="FF000000"/>
      </top>
      <bottom style="thin">
        <color rgb="FF000000"/>
      </bottom>
    </border>
  </borders>
  <cellStyleXfs count="1">
    <xf numFmtId="0" fontId="0" fillId="0" borderId="0">
      <alignment vertical="center"/>
    </xf>
  </cellStyleXfs>
  <cellXfs count="128">
    <xf numFmtId="0" fontId="0" fillId="0" borderId="0" xfId="0">
      <alignment vertical="center"/>
    </xf>
    <xf borderId="1" applyBorder="1" fillId="0" fontId="1" applyFont="1" numFmtId="0" xfId="0" applyAlignment="1">
      <alignment horizontal="center" vertical="center" wrapText="1"/>
    </xf>
    <xf borderId="2" applyBorder="1" fillId="0" fontId="1" applyFont="1" numFmtId="4" xfId="0" applyAlignment="1">
      <alignment horizontal="center" vertical="center" wrapText="1"/>
    </xf>
    <xf borderId="3" applyBorder="1" fillId="0" fontId="1" applyFont="1" numFmtId="4" xfId="0" applyAlignment="1">
      <alignment horizontal="center" vertical="center" wrapText="1"/>
    </xf>
    <xf borderId="0" fillId="0" fontId="2" applyFont="1" numFmtId="4" xfId="0" applyAlignment="1">
      <alignment horizontal="left" wrapText="1"/>
    </xf>
    <xf borderId="4" applyBorder="1" fillId="0" fontId="2" applyFont="1" numFmtId="0" xfId="0" applyAlignment="1">
      <alignment horizontal="left" vertical="center" wrapText="1"/>
    </xf>
    <xf borderId="4" applyBorder="1" fillId="0" fontId="2" applyFont="1" numFmtId="4" xfId="0" applyAlignment="1">
      <alignment horizontal="left" vertical="center" wrapText="1"/>
    </xf>
    <xf borderId="4" applyBorder="1" fillId="0" fontId="2" applyFont="1" numFmtId="4" xfId="0" applyAlignment="1">
      <alignment horizontal="left" wrapText="1"/>
    </xf>
    <xf borderId="5" applyBorder="1" fillId="0" fontId="2" applyFont="1" numFmtId="0" xfId="0" applyAlignment="1">
      <alignment horizontal="right" vertical="center" wrapText="1"/>
    </xf>
    <xf borderId="6" applyBorder="1" fillId="0" fontId="2" applyFont="1" numFmtId="4" xfId="0" applyAlignment="1">
      <alignment horizontal="right" vertical="center" wrapText="1"/>
    </xf>
    <xf borderId="7" applyBorder="1" fillId="0" fontId="2" applyFont="1" numFmtId="4" xfId="0" applyAlignment="1">
      <alignment horizontal="right" vertical="center" wrapText="1"/>
    </xf>
    <xf borderId="8" applyBorder="1" fillId="0" fontId="2" applyFont="1" numFmtId="0" xfId="0" applyAlignment="1">
      <alignment horizontal="center" vertical="center" wrapText="1"/>
    </xf>
    <xf borderId="8" applyBorder="1" fillId="0" fontId="2" applyFont="1" numFmtId="4" xfId="0" applyAlignment="1">
      <alignment horizontal="center" vertical="center" wrapText="1"/>
    </xf>
    <xf borderId="3" applyBorder="1" fillId="0" fontId="2" applyFont="1" numFmtId="4" xfId="0" applyAlignment="1">
      <alignment horizontal="left" wrapText="1"/>
    </xf>
    <xf borderId="8" applyBorder="1" fillId="0" fontId="3" applyFont="1" numFmtId="4" xfId="0" applyAlignment="1">
      <alignment horizontal="center" vertical="center" wrapText="1"/>
    </xf>
    <xf borderId="8" applyBorder="1" fillId="0" fontId="2" applyFont="1" numFmtId="0" xfId="0" applyAlignment="1">
      <alignment horizontal="left" vertical="center" wrapText="1"/>
    </xf>
    <xf borderId="8" applyBorder="1" fillId="0" fontId="2" applyFont="1" numFmtId="4" xfId="0" applyAlignment="1">
      <alignment horizontal="right" vertical="center" wrapText="1"/>
    </xf>
    <xf borderId="9" applyBorder="1" fillId="0" fontId="2" applyFont="1" numFmtId="4" xfId="0" applyAlignment="1">
      <alignment horizontal="left" vertical="center" wrapText="1"/>
    </xf>
    <xf borderId="8" applyBorder="1" fillId="0" fontId="16" applyFont="1" numFmtId="4" xfId="0" applyAlignment="1">
      <alignment horizontal="left" vertical="center" wrapText="1"/>
    </xf>
    <xf borderId="8" applyBorder="1" fillId="0" fontId="2" applyFont="1" numFmtId="0" xfId="0" applyAlignment="1">
      <alignment horizontal="left" vertical="center" wrapText="1" indent="1"/>
    </xf>
    <xf borderId="8" applyBorder="1" fillId="0" fontId="2" applyFont="1" numFmtId="4" xfId="0" applyAlignment="1">
      <alignment horizontal="left" wrapText="1"/>
    </xf>
    <xf borderId="8" applyBorder="1" fillId="0" fontId="2" applyFont="1" numFmtId="4" xfId="0" applyAlignment="1">
      <alignment horizontal="right" wrapText="1"/>
    </xf>
    <xf borderId="8" applyBorder="1" fillId="0" fontId="2" applyFont="1" numFmtId="0" xfId="0" applyAlignment="1">
      <alignment horizontal="left" wrapText="1"/>
    </xf>
    <xf borderId="10" applyBorder="1" fillId="0" fontId="2" applyFont="1" numFmtId="4" xfId="0" applyAlignment="1">
      <alignment horizontal="left" wrapText="1"/>
    </xf>
    <xf borderId="10" applyBorder="1" fillId="0" fontId="2" applyFont="1" numFmtId="4" xfId="0" applyAlignment="1">
      <alignment horizontal="right" wrapText="1"/>
    </xf>
    <xf borderId="2" applyBorder="1" fillId="0" fontId="1" applyFont="1" numFmtId="0" xfId="0" applyAlignment="1">
      <alignment horizontal="center" vertical="center" wrapText="1"/>
    </xf>
    <xf borderId="3" applyBorder="1" fillId="0" fontId="1" applyFont="1" numFmtId="0" xfId="0" applyAlignment="1">
      <alignment horizontal="center" vertical="center" wrapText="1"/>
    </xf>
    <xf borderId="0" fillId="0" fontId="3" applyFont="1" numFmtId="0" xfId="0" applyAlignment="1">
      <alignment horizontal="left" vertical="center" wrapText="1"/>
    </xf>
    <xf borderId="5" applyBorder="1" fillId="0" fontId="4" applyFont="1" numFmtId="0" xfId="0" applyAlignment="1">
      <alignment horizontal="left" vertical="center" wrapText="1" indent="1"/>
    </xf>
    <xf borderId="7" applyBorder="1" fillId="0" fontId="1" applyFont="1" numFmtId="0" xfId="0" applyAlignment="1">
      <alignment horizontal="center" vertical="center" wrapText="1"/>
    </xf>
    <xf borderId="4" applyBorder="1" fillId="0" fontId="4" applyFont="1" numFmtId="0" xfId="0" applyAlignment="1">
      <alignment horizontal="center" vertical="center" wrapText="1"/>
    </xf>
    <xf borderId="8" applyBorder="1" fillId="0" fontId="4" applyFont="1" numFmtId="0" xfId="0" applyAlignment="1">
      <alignment horizontal="center" vertical="center" wrapText="1"/>
    </xf>
    <xf borderId="3" applyBorder="1" fillId="0" fontId="3" applyFont="1" numFmtId="0" xfId="0" applyAlignment="1">
      <alignment horizontal="left" vertical="center" wrapText="1"/>
    </xf>
    <xf borderId="8" applyBorder="1" fillId="0" fontId="4" applyFont="1" numFmtId="4" xfId="0" applyAlignment="1">
      <alignment horizontal="right" vertical="center" wrapText="1"/>
    </xf>
    <xf borderId="8" applyBorder="1" fillId="0" fontId="4" applyFont="1" numFmtId="0" xfId="0" applyAlignment="1">
      <alignment horizontal="left" vertical="center" wrapText="1"/>
    </xf>
    <xf borderId="8" applyBorder="1" fillId="0" fontId="4" applyFont="1" numFmtId="4" xfId="0" applyAlignment="1">
      <alignment horizontal="left" vertical="center" wrapText="1"/>
    </xf>
    <xf borderId="8" applyBorder="1" fillId="0" fontId="4" applyFont="1" numFmtId="0" xfId="0" applyAlignment="1">
      <alignment horizontal="left" vertical="center" wrapText="1" indent="1"/>
    </xf>
    <xf borderId="8" applyBorder="1" fillId="0" fontId="4" applyFont="1" numFmtId="0" xfId="0" applyAlignment="1">
      <alignment horizontal="left" vertical="center" wrapText="1" indent="2"/>
    </xf>
    <xf borderId="10" applyBorder="1" fillId="0" fontId="3" applyFont="1" numFmtId="0" xfId="0" applyAlignment="1">
      <alignment horizontal="left" vertical="center" wrapText="1"/>
    </xf>
    <xf borderId="0" fillId="0" fontId="5" applyFont="1" numFmtId="0" xfId="0" applyAlignment="1">
      <alignment horizontal="center" vertical="center" wrapText="1"/>
    </xf>
    <xf borderId="0" fillId="0" fontId="5" applyFont="1" numFmtId="0" xfId="0" applyAlignment="1">
      <alignment horizontal="right" vertical="center" wrapText="1"/>
    </xf>
    <xf borderId="0" fillId="0" fontId="5" applyFont="1" numFmtId="0" xfId="0" applyAlignment="1">
      <alignment horizontal="left" vertical="center" wrapText="1"/>
    </xf>
    <xf borderId="0" fillId="0" fontId="5" applyFont="1" numFmtId="176" xfId="0" applyAlignment="1">
      <alignment horizontal="right" vertical="center" wrapText="1"/>
    </xf>
    <xf borderId="0" fillId="0" fontId="6" applyFont="1" numFmtId="0" xfId="0" applyAlignment="1">
      <alignment horizontal="center" vertical="center" wrapText="1"/>
    </xf>
    <xf borderId="0" fillId="0" fontId="6" applyFont="1" numFmtId="4" xfId="0" applyAlignment="1">
      <alignment horizontal="center" vertical="center" wrapText="1"/>
    </xf>
    <xf borderId="0" fillId="0" fontId="3" applyFont="1" numFmtId="4" xfId="0" applyAlignment="1">
      <alignment horizontal="left" vertical="center" wrapText="1"/>
    </xf>
    <xf borderId="4" applyBorder="1" fillId="0" fontId="5" applyFont="1" numFmtId="0" xfId="0" applyAlignment="1">
      <alignment horizontal="left" vertical="center" wrapText="1"/>
    </xf>
    <xf borderId="4" applyBorder="1" fillId="2" applyFill="1" fontId="5" applyFont="1" numFmtId="4" xfId="0" applyAlignment="1">
      <alignment horizontal="right" vertical="center" wrapText="1"/>
    </xf>
    <xf borderId="4" applyBorder="1" fillId="0" fontId="5" applyFont="1" numFmtId="4" xfId="0" applyAlignment="1">
      <alignment horizontal="right" vertical="center" wrapText="1"/>
    </xf>
    <xf borderId="4" applyBorder="1" fillId="0" fontId="5" applyFont="1" numFmtId="176" xfId="0" applyAlignment="1">
      <alignment horizontal="right" vertical="center" wrapText="1"/>
    </xf>
    <xf borderId="4" applyBorder="1" fillId="0" fontId="5" applyFont="1" numFmtId="0" xfId="0" applyAlignment="1">
      <alignment horizontal="right" wrapText="1"/>
    </xf>
    <xf borderId="4" applyBorder="1" fillId="0" fontId="3" applyFont="1" numFmtId="4" xfId="0" applyAlignment="1">
      <alignment horizontal="left" vertical="center" wrapText="1"/>
    </xf>
    <xf borderId="1" applyBorder="1" fillId="0" fontId="5" applyFont="1" numFmtId="0" xfId="0" applyAlignment="1">
      <alignment horizontal="center" vertical="center" wrapText="1"/>
    </xf>
    <xf borderId="8" applyBorder="1" fillId="0" fontId="5" applyFont="1" numFmtId="0" xfId="0" applyAlignment="1">
      <alignment horizontal="center" vertical="center" wrapText="1"/>
    </xf>
    <xf borderId="8" applyBorder="1" fillId="0" fontId="5" applyFont="1" numFmtId="4" xfId="0" applyAlignment="1">
      <alignment horizontal="center" vertical="center" wrapText="1"/>
    </xf>
    <xf borderId="11" applyBorder="1" fillId="0" fontId="2" applyFont="1" numFmtId="0" xfId="0" applyAlignment="1">
      <alignment horizontal="center" vertical="center" wrapText="1"/>
    </xf>
    <xf borderId="12" applyBorder="1" fillId="0" fontId="2" applyFont="1" numFmtId="4" xfId="0" applyAlignment="1">
      <alignment horizontal="center" vertical="center" wrapText="1"/>
    </xf>
    <xf borderId="9" applyBorder="1" fillId="0" fontId="2" applyFont="1" numFmtId="4" xfId="0" applyAlignment="1">
      <alignment horizontal="center" vertical="center" wrapText="1"/>
    </xf>
    <xf borderId="3" applyBorder="1" fillId="0" fontId="3" applyFont="1" numFmtId="4" xfId="0" applyAlignment="1">
      <alignment horizontal="left" vertical="center" wrapText="1"/>
    </xf>
    <xf borderId="8" applyBorder="1" fillId="0" fontId="5" applyFont="1" numFmtId="1" xfId="0" applyAlignment="1">
      <alignment horizontal="center" vertical="center" wrapText="1"/>
    </xf>
    <xf borderId="8" applyBorder="1" fillId="3" applyFill="1" fontId="7" applyFont="1" numFmtId="0" xfId="0" applyAlignment="1">
      <alignment horizontal="center" vertical="center" wrapText="1"/>
    </xf>
    <xf borderId="8" applyBorder="1" fillId="3" applyFill="1" fontId="7" applyFont="1" numFmtId="0" xfId="0" applyAlignment="1">
      <alignment horizontal="left" vertical="center" wrapText="1"/>
    </xf>
    <xf borderId="8" applyBorder="1" fillId="3" applyFill="1" fontId="7" applyFont="1" numFmtId="4" xfId="0" applyAlignment="1">
      <alignment horizontal="right" vertical="center" wrapText="1"/>
    </xf>
    <xf borderId="8" applyBorder="1" fillId="0" fontId="5" applyFont="1" numFmtId="0" xfId="0" applyAlignment="1">
      <alignment horizontal="left" vertical="center" wrapText="1"/>
    </xf>
    <xf borderId="8" applyBorder="1" fillId="0" fontId="5" applyFont="1" numFmtId="4" xfId="0" applyAlignment="1">
      <alignment horizontal="right" vertical="center" wrapText="1"/>
    </xf>
    <xf borderId="10" applyBorder="1" fillId="0" fontId="3" applyFont="1" numFmtId="4" xfId="0" applyAlignment="1">
      <alignment horizontal="left" vertical="center" wrapText="1"/>
    </xf>
    <xf borderId="4" applyBorder="1" fillId="0" fontId="2" applyFont="1" numFmtId="0" xfId="0" applyAlignment="1">
      <alignment horizontal="center" vertical="center" wrapText="1"/>
    </xf>
    <xf borderId="8" applyBorder="1" fillId="0" fontId="2" applyFont="1" numFmtId="4" xfId="0" applyAlignment="1">
      <alignment horizontal="left" vertical="center" wrapText="1"/>
    </xf>
    <xf borderId="8" applyBorder="1" fillId="0" fontId="5" applyFont="1" numFmtId="4" xfId="0" applyAlignment="1">
      <alignment horizontal="left" vertical="center" wrapText="1"/>
    </xf>
    <xf borderId="8" applyBorder="1" fillId="0" fontId="3" applyFont="1" numFmtId="4" xfId="0" applyAlignment="1">
      <alignment horizontal="left" vertical="center" wrapText="1"/>
    </xf>
    <xf borderId="8" applyBorder="1" fillId="0" fontId="5" applyFont="1" numFmtId="4" xfId="0" applyAlignment="1">
      <alignment horizontal="left" wrapText="1"/>
    </xf>
    <xf borderId="2" applyBorder="1" fillId="0" fontId="2" applyFont="1" numFmtId="0" xfId="0" applyAlignment="1">
      <alignment horizontal="center" vertical="center" wrapText="1"/>
    </xf>
    <xf borderId="3" applyBorder="1" fillId="0" fontId="2" applyFont="1" numFmtId="0" xfId="0" applyAlignment="1">
      <alignment horizontal="center" vertical="center" wrapText="1"/>
    </xf>
    <xf borderId="4" applyBorder="1" fillId="0" fontId="2" applyFont="1" numFmtId="0" xfId="0" applyAlignment="1">
      <alignment horizontal="right" vertical="center" wrapText="1"/>
    </xf>
    <xf borderId="3" applyBorder="1" fillId="0" fontId="3" applyFont="1" numFmtId="0" xfId="0" applyAlignment="1">
      <alignment horizontal="center" vertical="center" wrapText="1"/>
    </xf>
    <xf borderId="8" applyBorder="1" fillId="3" applyFill="1" fontId="8" applyFont="1" numFmtId="0" xfId="0" applyAlignment="1">
      <alignment horizontal="left" vertical="center" wrapText="1"/>
    </xf>
    <xf borderId="8" applyBorder="1" fillId="3" applyFill="1" fontId="8" applyFont="1" numFmtId="4" xfId="0" applyAlignment="1">
      <alignment horizontal="right" vertical="center" wrapText="1"/>
    </xf>
    <xf borderId="1" applyBorder="1" fillId="0" fontId="9" applyFont="1" numFmtId="0" xfId="0" applyAlignment="1">
      <alignment horizontal="center" vertical="center" wrapText="1"/>
    </xf>
    <xf borderId="2" applyBorder="1" fillId="0" fontId="4" applyFont="1" numFmtId="0" xfId="0" applyAlignment="1">
      <alignment horizontal="left" vertical="center" wrapText="1"/>
    </xf>
    <xf borderId="3" applyBorder="1" fillId="0" fontId="4" applyFont="1" numFmtId="0" xfId="0" applyAlignment="1">
      <alignment horizontal="left" vertical="center" wrapText="1"/>
    </xf>
    <xf borderId="0" fillId="0" fontId="4" applyFont="1" numFmtId="0" xfId="0" applyAlignment="1">
      <alignment horizontal="left" vertical="center" wrapText="1"/>
    </xf>
    <xf borderId="4" applyBorder="1" fillId="0" fontId="4" applyFont="1" numFmtId="0" xfId="0" applyAlignment="1">
      <alignment horizontal="left" vertical="center" wrapText="1"/>
    </xf>
    <xf borderId="8" applyBorder="1" fillId="0" fontId="5" applyFont="1" numFmtId="0" xfId="0" applyAlignment="1">
      <alignment horizontal="center" wrapText="1"/>
    </xf>
    <xf borderId="8" applyBorder="1" fillId="0" fontId="4" applyFont="1" numFmtId="0" xfId="0" applyAlignment="1">
      <alignment horizontal="center" wrapText="1"/>
    </xf>
    <xf borderId="8" applyBorder="1" fillId="0" fontId="5" applyFont="1" numFmtId="0" xfId="0" applyAlignment="1">
      <alignment horizontal="left" wrapText="1"/>
    </xf>
    <xf borderId="8" applyBorder="1" fillId="0" fontId="4" applyFont="1" numFmtId="0" xfId="0" applyAlignment="1">
      <alignment horizontal="left" wrapText="1"/>
    </xf>
    <xf borderId="8" applyBorder="1" fillId="0" fontId="4" applyFont="1" numFmtId="2" xfId="0" applyAlignment="1">
      <alignment horizontal="right" vertical="center" wrapText="1"/>
    </xf>
    <xf borderId="8" applyBorder="1" fillId="0" fontId="4" applyFont="1" numFmtId="1" xfId="0" applyAlignment="1">
      <alignment horizontal="left" vertical="center" wrapText="1"/>
    </xf>
    <xf borderId="8" applyBorder="1" fillId="0" fontId="5" applyFont="1" numFmtId="0" xfId="0" applyAlignment="1">
      <alignment horizontal="left" vertical="center" wrapText="1" indent="2"/>
    </xf>
    <xf borderId="10" applyBorder="1" fillId="0" fontId="4" applyFont="1" numFmtId="0" xfId="0" applyAlignment="1">
      <alignment horizontal="left" vertical="center" wrapText="1"/>
    </xf>
    <xf borderId="10" applyBorder="1" fillId="0" fontId="5" applyFont="1" numFmtId="0" xfId="0" applyAlignment="1">
      <alignment horizontal="left" vertical="center" wrapText="1"/>
    </xf>
    <xf borderId="1" applyBorder="1" fillId="0" fontId="10" applyFont="1" numFmtId="0" xfId="0" applyAlignment="1">
      <alignment horizontal="center" vertical="center" wrapText="1"/>
    </xf>
    <xf borderId="2" applyBorder="1" fillId="0" fontId="10" applyFont="1" numFmtId="0" xfId="0" applyAlignment="1">
      <alignment horizontal="center" vertical="center" wrapText="1"/>
    </xf>
    <xf borderId="3" applyBorder="1" fillId="0" fontId="10" applyFont="1" numFmtId="0" xfId="0" applyAlignment="1">
      <alignment horizontal="center" vertical="center" wrapText="1"/>
    </xf>
    <xf borderId="8" applyBorder="1" fillId="0" fontId="11" applyFont="1" numFmtId="0" xfId="0" applyAlignment="1">
      <alignment horizontal="center" vertical="center" wrapText="1"/>
    </xf>
    <xf borderId="8" applyBorder="1" fillId="0" fontId="4" applyFont="1" numFmtId="1" xfId="0" applyAlignment="1">
      <alignment horizontal="center" vertical="center" wrapText="1"/>
    </xf>
    <xf borderId="8" applyBorder="1" fillId="0" fontId="4" applyFont="1" numFmtId="2" xfId="0" applyAlignment="1">
      <alignment horizontal="center" vertical="center" wrapText="1"/>
    </xf>
    <xf borderId="8" applyBorder="1" fillId="0" fontId="11" applyFont="1" numFmtId="0" xfId="0" applyAlignment="1">
      <alignment horizontal="left" vertical="center" wrapText="1"/>
    </xf>
    <xf borderId="8" applyBorder="1" fillId="0" fontId="11" applyFont="1" numFmtId="4" xfId="0" applyAlignment="1">
      <alignment horizontal="right" vertical="center" wrapText="1"/>
    </xf>
    <xf borderId="1" applyBorder="1" fillId="0" fontId="12" applyFont="1" numFmtId="0" xfId="0" applyAlignment="1">
      <alignment horizontal="center" vertical="center" wrapText="1"/>
    </xf>
    <xf borderId="2" applyBorder="1" fillId="0" fontId="12" applyFont="1" numFmtId="0" xfId="0" applyAlignment="1">
      <alignment horizontal="center" vertical="center" wrapText="1"/>
    </xf>
    <xf borderId="2" applyBorder="1" fillId="0" fontId="13" applyFont="1" numFmtId="0" xfId="0" applyAlignment="1">
      <alignment horizontal="left" vertical="center" wrapText="1"/>
    </xf>
    <xf borderId="3" applyBorder="1" fillId="0" fontId="13" applyFont="1" numFmtId="0" xfId="0" applyAlignment="1">
      <alignment horizontal="left" vertical="center" wrapText="1"/>
    </xf>
    <xf borderId="4" applyBorder="1" fillId="0" fontId="13" applyFont="1" numFmtId="0" xfId="0" applyAlignment="1">
      <alignment horizontal="left" vertical="center" wrapText="1"/>
    </xf>
    <xf borderId="8" applyBorder="1" fillId="0" fontId="13" applyFont="1" numFmtId="0" xfId="0" applyAlignment="1">
      <alignment horizontal="center" vertical="center" wrapText="1"/>
    </xf>
    <xf borderId="8" applyBorder="1" fillId="0" fontId="13" applyFont="1" numFmtId="1" xfId="0" applyAlignment="1">
      <alignment horizontal="center" vertical="center" wrapText="1"/>
    </xf>
    <xf borderId="8" applyBorder="1" fillId="0" fontId="11" applyFont="1" numFmtId="4" xfId="0" applyAlignment="1">
      <alignment horizontal="center" vertical="center" wrapText="1"/>
    </xf>
    <xf borderId="3" applyBorder="1" fillId="0" fontId="11" applyFont="1" numFmtId="0" xfId="0" applyAlignment="1">
      <alignment horizontal="left" vertical="center" wrapText="1"/>
    </xf>
    <xf borderId="8" applyBorder="1" fillId="3" applyFill="1" fontId="2" applyFont="1" numFmtId="0" xfId="0" applyAlignment="1">
      <alignment horizontal="left" vertical="center" wrapText="1"/>
    </xf>
    <xf borderId="8" applyBorder="1" fillId="3" applyFill="1" fontId="2" applyFont="1" numFmtId="4" xfId="0" applyAlignment="1">
      <alignment horizontal="right" vertical="center" wrapText="1"/>
    </xf>
    <xf borderId="3" applyBorder="1" fillId="0" fontId="2" applyFont="1" numFmtId="0" xfId="0" applyAlignment="1">
      <alignment horizontal="left" vertical="center" wrapText="1"/>
    </xf>
    <xf borderId="10" applyBorder="1" fillId="0" fontId="13" applyFont="1" numFmtId="0" xfId="0" applyAlignment="1">
      <alignment horizontal="left" vertical="center" wrapText="1"/>
    </xf>
    <xf borderId="8" applyBorder="1" fillId="3" applyFill="1" fontId="7" applyFont="1" numFmtId="0" xfId="0" applyAlignment="1">
      <alignment horizontal="right" vertical="center" wrapText="1"/>
    </xf>
    <xf borderId="8" applyBorder="1" fillId="3" applyFill="1" fontId="8" applyFont="1" numFmtId="0" xfId="0" applyAlignment="1">
      <alignment horizontal="right" vertical="center" wrapText="1"/>
    </xf>
    <xf borderId="2" applyBorder="1" fillId="0" fontId="9" applyFont="1" numFmtId="0" xfId="0" applyAlignment="1">
      <alignment horizontal="center" vertical="center" wrapText="1"/>
    </xf>
    <xf borderId="3" applyBorder="1" fillId="0" fontId="9" applyFont="1" numFmtId="0" xfId="0" applyAlignment="1">
      <alignment horizontal="center" vertical="center" wrapText="1"/>
    </xf>
    <xf borderId="5" applyBorder="1" fillId="0" fontId="3" applyFont="1" numFmtId="0" xfId="0" applyAlignment="1">
      <alignment horizontal="left" vertical="center" wrapText="1"/>
    </xf>
    <xf borderId="6" applyBorder="1" fillId="0" fontId="3" applyFont="1" numFmtId="0" xfId="0" applyAlignment="1">
      <alignment horizontal="left" vertical="center" wrapText="1"/>
    </xf>
    <xf borderId="7" applyBorder="1" fillId="0" fontId="3" applyFont="1" numFmtId="0" xfId="0" applyAlignment="1">
      <alignment horizontal="left" vertical="center" wrapText="1"/>
    </xf>
    <xf borderId="4" applyBorder="1" fillId="0" fontId="3" applyFont="1" numFmtId="0" xfId="0" applyAlignment="1">
      <alignment horizontal="left" vertical="center" wrapText="1"/>
    </xf>
    <xf borderId="8" applyBorder="1" fillId="0" fontId="3" applyFont="1" numFmtId="1" xfId="0" applyAlignment="1">
      <alignment horizontal="left" vertical="center" wrapText="1"/>
    </xf>
    <xf borderId="8" applyBorder="1" fillId="0" fontId="14" applyFont="1" numFmtId="0" xfId="0" applyAlignment="1">
      <alignment horizontal="left" vertical="center" wrapText="1" indent="2"/>
    </xf>
    <xf borderId="8" applyBorder="1" fillId="0" fontId="3" applyFont="1" numFmtId="0" xfId="0" applyAlignment="1">
      <alignment horizontal="left" vertical="center" wrapText="1"/>
    </xf>
    <xf borderId="8" applyBorder="1" fillId="0" fontId="14" applyFont="1" numFmtId="0" xfId="0" applyAlignment="1">
      <alignment horizontal="left" vertical="center" wrapText="1"/>
    </xf>
    <xf borderId="8" applyBorder="1" fillId="0" fontId="14" applyFont="1" numFmtId="0" xfId="0" applyAlignment="1">
      <alignment horizontal="center" vertical="center" wrapText="1"/>
    </xf>
    <xf borderId="8" applyBorder="1" fillId="0" fontId="15" applyFont="1" numFmtId="0" xfId="0" applyAlignment="1">
      <alignment horizontal="center" vertical="center" wrapText="1"/>
    </xf>
    <xf borderId="8" applyBorder="1" fillId="0" fontId="13" applyFont="1" numFmtId="0" xfId="0" applyAlignment="1">
      <alignment horizontal="left" vertical="center" wrapText="1"/>
    </xf>
    <xf borderId="8" applyBorder="1" fillId="0" fontId="3" applyFont="1" numFmtId="0" xfId="0"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styleSheet>
</file>

<file path=xl/_rels/workbook.xml.rels>&#65279;<?xml version="1.0" encoding="UTF-8" standalone="yes"?>
<Relationships xmlns="http://schemas.openxmlformats.org/package/2006/relationships">
<Relationship Id="rId14" Type="http://schemas.openxmlformats.org/officeDocument/2006/relationships/sharedStrings" Target="sharedStrings.xml"/>
<Relationship Id="rId13" Type="http://schemas.openxmlformats.org/officeDocument/2006/relationships/styles" Target="styles.xml"/>
<Relationship Id="rId12" Type="http://schemas.openxmlformats.org/officeDocument/2006/relationships/theme" Target="theme/theme1.xml"/>
<Relationship Id="rId11" Type="http://schemas.openxmlformats.org/officeDocument/2006/relationships/worksheet" Target="worksheets/sheet11.xml"/>
<Relationship Id="rId10" Type="http://schemas.openxmlformats.org/officeDocument/2006/relationships/worksheet" Target="worksheets/sheet10.xml"/>
<Relationship Id="rId9" Type="http://schemas.openxmlformats.org/officeDocument/2006/relationships/worksheet" Target="worksheets/sheet9.xml"/>
<Relationship Id="rId8" Type="http://schemas.openxmlformats.org/officeDocument/2006/relationships/worksheet" Target="worksheets/sheet8.xml"/>
<Relationship Id="rId7" Type="http://schemas.openxmlformats.org/officeDocument/2006/relationships/worksheet" Target="worksheets/sheet7.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5.5" max="1" min="1"/>
    <col customWidth="1" width="15.625" max="2" min="2"/>
    <col customWidth="1" width="21" max="3" min="3"/>
    <col customWidth="1" width="10" max="4" min="4"/>
    <col customWidth="1" width="7.75" max="5" min="5"/>
    <col customWidth="1" width="8.375" max="6" min="6"/>
    <col customWidth="1" width="7.375" max="7" min="7"/>
    <col customWidth="1" width="8.5" max="8" min="8"/>
    <col customWidth="1" width="6.25" max="9" min="9"/>
    <col customWidth="1" width="6.25" max="10" min="10"/>
    <col customWidth="1" width="6.25" max="11" min="11"/>
    <col customWidth="1" width="6.25" max="12" min="12"/>
    <col customWidth="1" width="6.25" max="13" min="13"/>
  </cols>
  <sheetData>
    <row r="1" customHeight="1" ht="37.5">
      <c r="A1" s="1" t="s">
        <v>0</v>
      </c>
      <c r="B1" s="2"/>
      <c r="C1" s="2"/>
      <c r="D1" s="2"/>
      <c r="E1" s="2"/>
      <c r="F1" s="2"/>
      <c r="G1" s="2"/>
      <c r="H1" s="2"/>
      <c r="I1" s="2"/>
      <c r="J1" s="2"/>
      <c r="K1" s="2"/>
      <c r="L1" s="3"/>
      <c r="M1" s="4"/>
    </row>
    <row r="2" customHeight="1" ht="15">
      <c r="A2" s="5"/>
      <c r="B2" s="6"/>
      <c r="C2" s="6"/>
      <c r="D2" s="6"/>
      <c r="E2" s="6"/>
      <c r="F2" s="6"/>
      <c r="G2" s="7"/>
      <c r="H2" s="7"/>
      <c r="I2" s="7"/>
      <c r="J2" s="8" t="s">
        <v>1</v>
      </c>
      <c r="K2" s="9"/>
      <c r="L2" s="10"/>
      <c r="M2" s="4"/>
    </row>
    <row r="3" customHeight="1" ht="18">
      <c r="A3" s="11" t="s">
        <v>2</v>
      </c>
      <c r="B3" s="12"/>
      <c r="C3" s="11" t="s">
        <v>3</v>
      </c>
      <c r="D3" s="12"/>
      <c r="E3" s="12"/>
      <c r="F3" s="12"/>
      <c r="G3" s="12"/>
      <c r="H3" s="12"/>
      <c r="I3" s="12"/>
      <c r="J3" s="12"/>
      <c r="K3" s="12"/>
      <c r="L3" s="12"/>
      <c r="M3" s="13"/>
    </row>
    <row r="4" customHeight="1" ht="18">
      <c r="A4" s="11" t="s">
        <v>4</v>
      </c>
      <c r="B4" s="11" t="s">
        <v>5</v>
      </c>
      <c r="C4" s="11" t="s">
        <v>4</v>
      </c>
      <c r="D4" s="11" t="s">
        <v>5</v>
      </c>
      <c r="E4" s="12"/>
      <c r="F4" s="12"/>
      <c r="G4" s="12"/>
      <c r="H4" s="12"/>
      <c r="I4" s="12"/>
      <c r="J4" s="12"/>
      <c r="K4" s="12"/>
      <c r="L4" s="12"/>
      <c r="M4" s="13"/>
    </row>
    <row r="5" customHeight="1" ht="45.75">
      <c r="A5" s="12"/>
      <c r="B5" s="12"/>
      <c r="C5" s="12"/>
      <c r="D5" s="11" t="s">
        <v>6</v>
      </c>
      <c r="E5" s="11" t="s">
        <v>7</v>
      </c>
      <c r="F5" s="11" t="s">
        <v>8</v>
      </c>
      <c r="G5" s="11" t="s">
        <v>9</v>
      </c>
      <c r="H5" s="11" t="s">
        <v>10</v>
      </c>
      <c r="I5" s="11" t="s">
        <v>11</v>
      </c>
      <c r="J5" s="11" t="s">
        <v>12</v>
      </c>
      <c r="K5" s="11" t="s">
        <v>13</v>
      </c>
      <c r="L5" s="11" t="s">
        <v>14</v>
      </c>
      <c r="M5" s="13"/>
    </row>
    <row r="6" customHeight="1" ht="23.25">
      <c r="A6" s="12"/>
      <c r="B6" s="12"/>
      <c r="C6" s="12"/>
      <c r="D6" s="12"/>
      <c r="E6" s="14"/>
      <c r="F6" s="14"/>
      <c r="G6" s="14"/>
      <c r="H6" s="14"/>
      <c r="I6" s="14"/>
      <c r="J6" s="14"/>
      <c r="K6" s="14"/>
      <c r="L6" s="14"/>
      <c r="M6" s="13"/>
    </row>
    <row r="7" customHeight="1" ht="22.5">
      <c r="A7" s="15" t="s">
        <v>15</v>
      </c>
      <c r="B7" s="16">
        <v>11686.17</v>
      </c>
      <c r="C7" s="15" t="s">
        <v>16</v>
      </c>
      <c r="D7" s="16">
        <v>408.15</v>
      </c>
      <c r="E7" s="16">
        <v>408.15</v>
      </c>
      <c r="F7" s="16"/>
      <c r="G7" s="16"/>
      <c r="H7" s="16"/>
      <c r="I7" s="16"/>
      <c r="J7" s="16"/>
      <c r="K7" s="16"/>
      <c r="L7" s="16"/>
      <c r="M7" s="13"/>
    </row>
    <row r="8" customHeight="1" ht="22.5">
      <c r="A8" s="15" t="s">
        <v>17</v>
      </c>
      <c r="B8" s="16">
        <v>9040.00</v>
      </c>
      <c r="C8" s="15" t="s">
        <v>18</v>
      </c>
      <c r="D8" s="16">
        <v>314.99</v>
      </c>
      <c r="E8" s="16">
        <v>314.99</v>
      </c>
      <c r="F8" s="16"/>
      <c r="G8" s="16"/>
      <c r="H8" s="16"/>
      <c r="I8" s="16"/>
      <c r="J8" s="16"/>
      <c r="K8" s="16"/>
      <c r="L8" s="16"/>
      <c r="M8" s="13"/>
    </row>
    <row r="9" customHeight="1" ht="22.5">
      <c r="A9" s="15" t="s">
        <v>19</v>
      </c>
      <c r="B9" s="16"/>
      <c r="C9" s="15" t="s">
        <v>20</v>
      </c>
      <c r="D9" s="16">
        <v>85.79</v>
      </c>
      <c r="E9" s="16">
        <v>85.79</v>
      </c>
      <c r="F9" s="16"/>
      <c r="G9" s="16"/>
      <c r="H9" s="16"/>
      <c r="I9" s="16"/>
      <c r="J9" s="16"/>
      <c r="K9" s="16"/>
      <c r="L9" s="16"/>
      <c r="M9" s="13"/>
    </row>
    <row r="10" customHeight="1" ht="22.5">
      <c r="A10" s="15" t="s">
        <v>21</v>
      </c>
      <c r="B10" s="16"/>
      <c r="C10" s="15" t="s">
        <v>22</v>
      </c>
      <c r="D10" s="16">
        <v>7.37</v>
      </c>
      <c r="E10" s="16">
        <v>7.37</v>
      </c>
      <c r="F10" s="16"/>
      <c r="G10" s="16"/>
      <c r="H10" s="16"/>
      <c r="I10" s="16"/>
      <c r="J10" s="16"/>
      <c r="K10" s="16"/>
      <c r="L10" s="16"/>
      <c r="M10" s="13"/>
    </row>
    <row r="11" customHeight="1" ht="22.5">
      <c r="A11" s="17"/>
      <c r="B11" s="16"/>
      <c r="C11" s="15" t="s">
        <v>23</v>
      </c>
      <c r="D11" s="16">
        <v>20318.02</v>
      </c>
      <c r="E11" s="16">
        <v>11278.02</v>
      </c>
      <c r="F11" s="16">
        <v>9040.00</v>
      </c>
      <c r="G11" s="16"/>
      <c r="H11" s="16"/>
      <c r="I11" s="16"/>
      <c r="J11" s="16"/>
      <c r="K11" s="16"/>
      <c r="L11" s="16"/>
      <c r="M11" s="13"/>
    </row>
    <row r="12" customHeight="1" ht="22.5">
      <c r="A12" s="15" t="s">
        <v>24</v>
      </c>
      <c r="B12" s="16">
        <f>sum(b7:b10)</f>
        <v>20726.17</v>
      </c>
      <c r="C12" s="15" t="s">
        <v>25</v>
      </c>
      <c r="D12" s="16">
        <v>20726.17</v>
      </c>
      <c r="E12" s="16">
        <v>11686.17</v>
      </c>
      <c r="F12" s="16">
        <v>9040.00</v>
      </c>
      <c r="G12" s="16"/>
      <c r="H12" s="16"/>
      <c r="I12" s="16"/>
      <c r="J12" s="16"/>
      <c r="K12" s="16"/>
      <c r="L12" s="16"/>
      <c r="M12" s="13"/>
    </row>
    <row r="13" customHeight="1" ht="22.5">
      <c r="A13" s="15" t="s">
        <v>26</v>
      </c>
      <c r="B13" s="16">
        <f>sum(b14:b17)</f>
        <v/>
      </c>
      <c r="C13" s="18"/>
      <c r="D13" s="16"/>
      <c r="E13" s="16"/>
      <c r="F13" s="16"/>
      <c r="G13" s="16"/>
      <c r="H13" s="16"/>
      <c r="I13" s="16"/>
      <c r="J13" s="16"/>
      <c r="K13" s="16"/>
      <c r="L13" s="16"/>
      <c r="M13" s="13"/>
    </row>
    <row r="14" customHeight="1" ht="22.5">
      <c r="A14" s="19" t="s">
        <v>27</v>
      </c>
      <c r="B14" s="16"/>
      <c r="C14" s="18"/>
      <c r="D14" s="16"/>
      <c r="E14" s="16"/>
      <c r="F14" s="16"/>
      <c r="G14" s="16"/>
      <c r="H14" s="16"/>
      <c r="I14" s="16"/>
      <c r="J14" s="16"/>
      <c r="K14" s="16"/>
      <c r="L14" s="16"/>
      <c r="M14" s="13"/>
    </row>
    <row r="15" customHeight="1" ht="22.5">
      <c r="A15" s="19" t="s">
        <v>12</v>
      </c>
      <c r="B15" s="16"/>
      <c r="C15" s="18"/>
      <c r="D15" s="16"/>
      <c r="E15" s="16"/>
      <c r="F15" s="16"/>
      <c r="G15" s="16"/>
      <c r="H15" s="16"/>
      <c r="I15" s="16"/>
      <c r="J15" s="16"/>
      <c r="K15" s="16"/>
      <c r="L15" s="16"/>
      <c r="M15" s="13"/>
    </row>
    <row r="16" customHeight="1" ht="27.75">
      <c r="A16" s="19" t="s">
        <v>13</v>
      </c>
      <c r="B16" s="16"/>
      <c r="C16" s="20"/>
      <c r="D16" s="16"/>
      <c r="E16" s="16"/>
      <c r="F16" s="16"/>
      <c r="G16" s="16"/>
      <c r="H16" s="16"/>
      <c r="I16" s="16"/>
      <c r="J16" s="16"/>
      <c r="K16" s="16"/>
      <c r="L16" s="16"/>
      <c r="M16" s="13"/>
    </row>
    <row r="17" customHeight="1" ht="27.75">
      <c r="A17" s="19" t="s">
        <v>14</v>
      </c>
      <c r="B17" s="21"/>
      <c r="C17" s="20"/>
      <c r="D17" s="16"/>
      <c r="E17" s="16"/>
      <c r="F17" s="16"/>
      <c r="G17" s="16"/>
      <c r="H17" s="16"/>
      <c r="I17" s="16"/>
      <c r="J17" s="16"/>
      <c r="K17" s="16"/>
      <c r="L17" s="16"/>
      <c r="M17" s="13"/>
    </row>
    <row r="18" customHeight="1" ht="20.25">
      <c r="A18" s="22" t="s">
        <v>28</v>
      </c>
      <c r="B18" s="21">
        <v>20726.17</v>
      </c>
      <c r="C18" s="22" t="s">
        <v>29</v>
      </c>
      <c r="D18" s="16">
        <v>20726.17</v>
      </c>
      <c r="E18" s="16">
        <v>11686.17</v>
      </c>
      <c r="F18" s="16">
        <v>9040.00</v>
      </c>
      <c r="G18" s="16"/>
      <c r="H18" s="16"/>
      <c r="I18" s="16"/>
      <c r="J18" s="16"/>
      <c r="K18" s="16"/>
      <c r="L18" s="16"/>
      <c r="M18" s="13"/>
    </row>
    <row r="19" customHeight="1" ht="20.25">
      <c r="A19" s="23"/>
      <c r="B19" s="23"/>
      <c r="C19" s="23"/>
      <c r="D19" s="24"/>
      <c r="E19" s="24"/>
      <c r="F19" s="24"/>
      <c r="G19" s="24"/>
      <c r="H19" s="24"/>
      <c r="I19" s="24"/>
      <c r="J19" s="24"/>
      <c r="K19" s="24"/>
      <c r="L19" s="24"/>
      <c r="M19" s="4"/>
    </row>
  </sheetData>
  <mergeCells count="17">
    <mergeCell ref="K5:K6"/>
    <mergeCell ref="A1:L1"/>
    <mergeCell ref="J2:L2"/>
    <mergeCell ref="C3:L3"/>
    <mergeCell ref="D4:L4"/>
    <mergeCell ref="A4:A6"/>
    <mergeCell ref="B4:B6"/>
    <mergeCell ref="C4:C6"/>
    <mergeCell ref="D5:D6"/>
    <mergeCell ref="A3:B3"/>
    <mergeCell ref="G5:G6"/>
    <mergeCell ref="H5:H6"/>
    <mergeCell ref="L5:L6"/>
    <mergeCell ref="E5:E6"/>
    <mergeCell ref="F5:F6"/>
    <mergeCell ref="I5:I6"/>
    <mergeCell ref="J5:J6"/>
  </mergeCells>
  <phoneticPr type="noConversion" fontId="1"/>
  <printOptions verticalCentered="0" horizontalCentered="0"/>
  <pageMargins left="0.64529134" right="0.64529134" top="0.68466142" bottom="0.68466142" footer="0.3" header="0.3"/>
  <pageSetup orientation="portrait" scale="56" paperSize="9"/>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9.625" max="1" min="1"/>
    <col customWidth="1" width="29.875" max="2" min="2"/>
    <col customWidth="1" width="24" max="3" min="3"/>
    <col customWidth="1" width="1" max="4" min="4"/>
  </cols>
  <sheetData>
    <row r="1" customHeight="1" ht="33">
      <c r="A1" s="1" t="s">
        <v>30</v>
      </c>
      <c r="B1" s="25"/>
      <c r="C1" s="26"/>
      <c r="D1" s="27"/>
    </row>
    <row r="2" customHeight="1" ht="36">
      <c r="A2" s="28"/>
      <c r="B2" s="29"/>
      <c r="C2" s="30" t="s">
        <v>1</v>
      </c>
      <c r="D2" s="27"/>
    </row>
    <row r="3" customHeight="1" ht="24.75">
      <c r="A3" s="31" t="s">
        <v>31</v>
      </c>
      <c r="B3" s="31"/>
      <c r="C3" s="31" t="s">
        <v>32</v>
      </c>
      <c r="D3" s="32"/>
    </row>
    <row r="4" customHeight="1" ht="20.25">
      <c r="A4" s="31" t="s">
        <v>33</v>
      </c>
      <c r="B4" s="31"/>
      <c r="C4" s="33">
        <v>20726.17</v>
      </c>
      <c r="D4" s="32"/>
    </row>
    <row r="5" customHeight="1" ht="20.25">
      <c r="A5" s="34" t="s">
        <v>34</v>
      </c>
      <c r="B5" s="35"/>
      <c r="C5" s="33">
        <f>sum(C6+C10+C14+C15)</f>
        <v>20726.17</v>
      </c>
      <c r="D5" s="32"/>
    </row>
    <row r="6" customHeight="1" ht="20.25">
      <c r="A6" s="36" t="s">
        <v>35</v>
      </c>
      <c r="B6" s="33"/>
      <c r="C6" s="33">
        <v>11686.17</v>
      </c>
      <c r="D6" s="32"/>
    </row>
    <row r="7" customHeight="1" ht="39">
      <c r="A7" s="37" t="s">
        <v>36</v>
      </c>
      <c r="B7" s="33"/>
      <c r="C7" s="33">
        <v>11686.17</v>
      </c>
      <c r="D7" s="32"/>
    </row>
    <row r="8" customHeight="1" ht="37.5">
      <c r="A8" s="37" t="s">
        <v>37</v>
      </c>
      <c r="B8" s="33"/>
      <c r="C8" s="33"/>
      <c r="D8" s="32"/>
    </row>
    <row r="9" customHeight="1" ht="36">
      <c r="A9" s="37" t="s">
        <v>38</v>
      </c>
      <c r="B9" s="33"/>
      <c r="C9" s="33"/>
      <c r="D9" s="32"/>
    </row>
    <row r="10" customHeight="1" ht="20.25">
      <c r="A10" s="36" t="s">
        <v>39</v>
      </c>
      <c r="B10" s="34"/>
      <c r="C10" s="33">
        <v>9040.00</v>
      </c>
      <c r="D10" s="32"/>
    </row>
    <row r="11" customHeight="1" ht="26.25">
      <c r="A11" s="37" t="s">
        <v>40</v>
      </c>
      <c r="B11" s="34"/>
      <c r="C11" s="33">
        <v>9040.00</v>
      </c>
      <c r="D11" s="32"/>
    </row>
    <row r="12" customHeight="1" ht="31.5">
      <c r="A12" s="37" t="s">
        <v>41</v>
      </c>
      <c r="B12" s="33"/>
      <c r="C12" s="33"/>
      <c r="D12" s="32"/>
    </row>
    <row r="13" customHeight="1" ht="30">
      <c r="A13" s="37" t="s">
        <v>42</v>
      </c>
      <c r="B13" s="33"/>
      <c r="C13" s="33"/>
      <c r="D13" s="32"/>
    </row>
    <row r="14" customHeight="1" ht="28.5">
      <c r="A14" s="36" t="s">
        <v>43</v>
      </c>
      <c r="B14" s="33"/>
      <c r="C14" s="33"/>
      <c r="D14" s="32"/>
    </row>
    <row r="15" customHeight="1" ht="26.25">
      <c r="A15" s="36" t="s">
        <v>44</v>
      </c>
      <c r="B15" s="33"/>
      <c r="C15" s="33"/>
      <c r="D15" s="32"/>
    </row>
    <row r="16" customHeight="1" ht="26.25">
      <c r="A16" s="34" t="s">
        <v>45</v>
      </c>
      <c r="B16" s="33"/>
      <c r="C16" s="33"/>
      <c r="D16" s="32"/>
    </row>
    <row r="17" customHeight="1" ht="20.25">
      <c r="A17" s="36" t="s">
        <v>46</v>
      </c>
      <c r="B17" s="33"/>
      <c r="C17" s="33"/>
      <c r="D17" s="32"/>
    </row>
    <row r="18" customHeight="1" ht="20.25">
      <c r="A18" s="36" t="s">
        <v>47</v>
      </c>
      <c r="B18" s="35"/>
      <c r="C18" s="33"/>
      <c r="D18" s="32"/>
    </row>
    <row r="19" customHeight="1" ht="20.25">
      <c r="A19" s="36" t="s">
        <v>48</v>
      </c>
      <c r="B19" s="35"/>
      <c r="C19" s="33"/>
      <c r="D19" s="32"/>
    </row>
    <row r="20" customHeight="1" ht="20.25">
      <c r="A20" s="36" t="s">
        <v>49</v>
      </c>
      <c r="B20" s="35"/>
      <c r="C20" s="33"/>
      <c r="D20" s="32"/>
    </row>
    <row r="21" customHeight="1" ht="16.5">
      <c r="A21" s="38"/>
      <c r="B21" s="38"/>
      <c r="C21" s="38"/>
      <c r="D21" s="27"/>
    </row>
  </sheetData>
  <mergeCells count="20">
    <mergeCell ref="A1:C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B2"/>
  </mergeCells>
  <phoneticPr type="noConversion" fontId="1"/>
  <printOptions verticalCentered="0" horizontalCentered="0"/>
  <pageMargins left="0.64529134" right="0.64529134" top="0.68466142" bottom="0.68466142" footer="0.3" header="0.3"/>
  <pageSetup orientation="landscape" scale="89" paperSize="9"/>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75" max="1" min="1"/>
    <col customWidth="1" width="6.25" max="2" min="2"/>
    <col customWidth="1" width="6.375" max="3" min="3"/>
    <col customWidth="1" width="6.125" max="4" min="4"/>
    <col customWidth="1" width="8.75" max="5" min="5"/>
    <col customWidth="1" width="24.5" max="6" min="6"/>
    <col customWidth="1" width="26" max="7" min="7"/>
    <col customWidth="1" width="9.375" max="8" min="8"/>
    <col customWidth="1" width="8.75" max="9" min="9"/>
    <col customWidth="1" width="10.25" max="10" min="10"/>
    <col customWidth="1" width="14.375" max="11" min="11"/>
    <col customWidth="1" width="9" max="12" min="12"/>
    <col customWidth="1" width="10.25" max="13" min="13"/>
    <col customWidth="1" width="10.5" max="14" min="14"/>
    <col customWidth="1" width="9" max="15" min="15"/>
    <col customWidth="1" width="9.625" max="16" min="16"/>
  </cols>
  <sheetData>
    <row r="1" customHeight="1" ht="25.5">
      <c r="A1" s="39"/>
      <c r="B1" s="39"/>
      <c r="C1" s="39"/>
      <c r="D1" s="39"/>
      <c r="E1" s="40"/>
      <c r="F1" s="41"/>
      <c r="G1" s="41"/>
      <c r="H1" s="39"/>
      <c r="I1" s="39"/>
      <c r="J1" s="39"/>
      <c r="K1" s="39"/>
      <c r="L1" s="40"/>
      <c r="M1" s="41"/>
      <c r="N1" s="41"/>
      <c r="O1" s="40"/>
      <c r="P1" s="42"/>
    </row>
    <row r="2" customHeight="1" ht="21.75">
      <c r="A2" s="43"/>
      <c r="B2" s="43" t="s">
        <v>50</v>
      </c>
      <c r="C2" s="44"/>
      <c r="D2" s="44"/>
      <c r="E2" s="44"/>
      <c r="F2" s="44"/>
      <c r="G2" s="44"/>
      <c r="H2" s="44"/>
      <c r="I2" s="44"/>
      <c r="J2" s="44"/>
      <c r="K2" s="44"/>
      <c r="L2" s="44"/>
      <c r="M2" s="44"/>
      <c r="N2" s="45"/>
      <c r="O2" s="45"/>
      <c r="P2" s="45"/>
    </row>
    <row r="3" customHeight="1" ht="25.5">
      <c r="A3" s="40"/>
      <c r="B3" s="46"/>
      <c r="C3" s="47"/>
      <c r="D3" s="47"/>
      <c r="E3" s="48"/>
      <c r="F3" s="47"/>
      <c r="G3" s="47"/>
      <c r="H3" s="49"/>
      <c r="I3" s="49"/>
      <c r="J3" s="49"/>
      <c r="K3" s="49"/>
      <c r="L3" s="49"/>
      <c r="M3" s="50" t="s">
        <v>1</v>
      </c>
      <c r="N3" s="51"/>
      <c r="O3" s="51"/>
      <c r="P3" s="45"/>
    </row>
    <row r="4" customHeight="1" ht="33.75">
      <c r="A4" s="52"/>
      <c r="B4" s="53" t="s">
        <v>51</v>
      </c>
      <c r="C4" s="54"/>
      <c r="D4" s="54"/>
      <c r="E4" s="53" t="s">
        <v>52</v>
      </c>
      <c r="F4" s="53" t="s">
        <v>53</v>
      </c>
      <c r="G4" s="53" t="s">
        <v>54</v>
      </c>
      <c r="H4" s="53" t="s">
        <v>55</v>
      </c>
      <c r="I4" s="55" t="s">
        <v>56</v>
      </c>
      <c r="J4" s="56"/>
      <c r="K4" s="57"/>
      <c r="L4" s="55" t="s">
        <v>57</v>
      </c>
      <c r="M4" s="56"/>
      <c r="N4" s="56"/>
      <c r="O4" s="57"/>
      <c r="P4" s="58"/>
    </row>
    <row r="5" customHeight="1" ht="39.75">
      <c r="A5" s="52"/>
      <c r="B5" s="53" t="s">
        <v>58</v>
      </c>
      <c r="C5" s="53" t="s">
        <v>59</v>
      </c>
      <c r="D5" s="53" t="s">
        <v>60</v>
      </c>
      <c r="E5" s="54"/>
      <c r="F5" s="54"/>
      <c r="G5" s="54"/>
      <c r="H5" s="54"/>
      <c r="I5" s="11" t="s">
        <v>61</v>
      </c>
      <c r="J5" s="11" t="s">
        <v>62</v>
      </c>
      <c r="K5" s="11" t="s">
        <v>63</v>
      </c>
      <c r="L5" s="11" t="s">
        <v>64</v>
      </c>
      <c r="M5" s="11" t="s">
        <v>65</v>
      </c>
      <c r="N5" s="11" t="s">
        <v>66</v>
      </c>
      <c r="O5" s="11" t="s">
        <v>67</v>
      </c>
      <c r="P5" s="58"/>
    </row>
    <row r="6" customHeight="1" ht="20.25">
      <c r="A6" s="52"/>
      <c r="B6" s="53"/>
      <c r="C6" s="53"/>
      <c r="D6" s="53"/>
      <c r="E6" s="53"/>
      <c r="F6" s="53"/>
      <c r="G6" s="53"/>
      <c r="H6" s="59">
        <v>1</v>
      </c>
      <c r="I6" s="59">
        <v>2</v>
      </c>
      <c r="J6" s="59">
        <v>3</v>
      </c>
      <c r="K6" s="59">
        <v>4</v>
      </c>
      <c r="L6" s="59">
        <v>7</v>
      </c>
      <c r="M6" s="59">
        <v>8</v>
      </c>
      <c r="N6" s="59">
        <v>9</v>
      </c>
      <c r="O6" s="59">
        <v>10</v>
      </c>
      <c r="P6" s="58"/>
    </row>
    <row r="7" customHeight="1" ht="21.75">
      <c r="A7" s="52"/>
      <c r="B7" s="53"/>
      <c r="C7" s="53"/>
      <c r="D7" s="11"/>
      <c r="E7" s="15"/>
      <c r="F7" s="15"/>
      <c r="G7" s="15" t="s">
        <v>6</v>
      </c>
      <c r="H7" s="54">
        <v>20726.17</v>
      </c>
      <c r="I7" s="54">
        <v>314.99</v>
      </c>
      <c r="J7" s="54">
        <v>85.79</v>
      </c>
      <c r="K7" s="54">
        <v>7.37</v>
      </c>
      <c r="L7" s="54">
        <v>2010.27</v>
      </c>
      <c r="M7" s="54">
        <v>18307.75</v>
      </c>
      <c r="N7" s="12"/>
      <c r="O7" s="12"/>
      <c r="P7" s="58"/>
    </row>
    <row r="8" customHeight="1" ht="21.75">
      <c r="A8" s="52"/>
      <c r="B8" s="60"/>
      <c r="C8" s="60"/>
      <c r="D8" s="60"/>
      <c r="E8" s="61"/>
      <c r="F8" s="61" t="s">
        <v>68</v>
      </c>
      <c r="G8" s="61"/>
      <c r="H8" s="62">
        <v>20726.17</v>
      </c>
      <c r="I8" s="62">
        <v>314.99</v>
      </c>
      <c r="J8" s="62">
        <v>85.79</v>
      </c>
      <c r="K8" s="62">
        <v>7.37</v>
      </c>
      <c r="L8" s="62">
        <v>2010.27</v>
      </c>
      <c r="M8" s="62">
        <v>18307.75</v>
      </c>
      <c r="N8" s="62"/>
      <c r="O8" s="62"/>
      <c r="P8" s="58"/>
    </row>
    <row r="9" customHeight="1" ht="21.75">
      <c r="A9" s="52"/>
      <c r="B9" s="53" t="s">
        <v>69</v>
      </c>
      <c r="C9" s="53" t="s">
        <v>70</v>
      </c>
      <c r="D9" s="11" t="s">
        <v>71</v>
      </c>
      <c r="E9" s="15" t="s">
        <v>72</v>
      </c>
      <c r="F9" s="15" t="s">
        <v>73</v>
      </c>
      <c r="G9" s="63" t="s">
        <v>74</v>
      </c>
      <c r="H9" s="64">
        <v>213.62</v>
      </c>
      <c r="I9" s="64">
        <v>128.79</v>
      </c>
      <c r="J9" s="64">
        <v>77.46</v>
      </c>
      <c r="K9" s="16">
        <v>7.37</v>
      </c>
      <c r="L9" s="16"/>
      <c r="M9" s="64"/>
      <c r="N9" s="16"/>
      <c r="O9" s="16"/>
      <c r="P9" s="58"/>
    </row>
    <row r="10" customHeight="1" ht="21.75">
      <c r="A10" s="52"/>
      <c r="B10" s="53" t="s">
        <v>69</v>
      </c>
      <c r="C10" s="53" t="s">
        <v>70</v>
      </c>
      <c r="D10" s="11" t="s">
        <v>75</v>
      </c>
      <c r="E10" s="15" t="s">
        <v>72</v>
      </c>
      <c r="F10" s="15" t="s">
        <v>73</v>
      </c>
      <c r="G10" s="63" t="s">
        <v>76</v>
      </c>
      <c r="H10" s="64">
        <v>194.53</v>
      </c>
      <c r="I10" s="64">
        <v>186.20</v>
      </c>
      <c r="J10" s="64">
        <v>8.33</v>
      </c>
      <c r="K10" s="16"/>
      <c r="L10" s="16"/>
      <c r="M10" s="64"/>
      <c r="N10" s="16"/>
      <c r="O10" s="16"/>
      <c r="P10" s="58"/>
    </row>
    <row r="11" customHeight="1" ht="21.75">
      <c r="A11" s="52"/>
      <c r="B11" s="53" t="s">
        <v>69</v>
      </c>
      <c r="C11" s="53" t="s">
        <v>77</v>
      </c>
      <c r="D11" s="11" t="s">
        <v>71</v>
      </c>
      <c r="E11" s="15" t="s">
        <v>72</v>
      </c>
      <c r="F11" s="15" t="s">
        <v>73</v>
      </c>
      <c r="G11" s="63" t="s">
        <v>78</v>
      </c>
      <c r="H11" s="64">
        <v>119.00</v>
      </c>
      <c r="I11" s="64"/>
      <c r="J11" s="64"/>
      <c r="K11" s="16"/>
      <c r="L11" s="16">
        <v>119.00</v>
      </c>
      <c r="M11" s="64"/>
      <c r="N11" s="16"/>
      <c r="O11" s="16"/>
      <c r="P11" s="58"/>
    </row>
    <row r="12" customHeight="1" ht="21.75">
      <c r="A12" s="52"/>
      <c r="B12" s="53" t="s">
        <v>69</v>
      </c>
      <c r="C12" s="53" t="s">
        <v>79</v>
      </c>
      <c r="D12" s="11" t="s">
        <v>80</v>
      </c>
      <c r="E12" s="15" t="s">
        <v>72</v>
      </c>
      <c r="F12" s="15" t="s">
        <v>73</v>
      </c>
      <c r="G12" s="63" t="s">
        <v>81</v>
      </c>
      <c r="H12" s="64">
        <v>9.00</v>
      </c>
      <c r="I12" s="64"/>
      <c r="J12" s="64"/>
      <c r="K12" s="16"/>
      <c r="L12" s="16"/>
      <c r="M12" s="64">
        <v>9.00</v>
      </c>
      <c r="N12" s="16"/>
      <c r="O12" s="16"/>
      <c r="P12" s="58"/>
    </row>
    <row r="13" customHeight="1" ht="21.75">
      <c r="A13" s="52"/>
      <c r="B13" s="53" t="s">
        <v>82</v>
      </c>
      <c r="C13" s="53" t="s">
        <v>71</v>
      </c>
      <c r="D13" s="11" t="s">
        <v>83</v>
      </c>
      <c r="E13" s="15" t="s">
        <v>72</v>
      </c>
      <c r="F13" s="15" t="s">
        <v>73</v>
      </c>
      <c r="G13" s="63" t="s">
        <v>84</v>
      </c>
      <c r="H13" s="64">
        <v>3.00</v>
      </c>
      <c r="I13" s="64"/>
      <c r="J13" s="64"/>
      <c r="K13" s="16"/>
      <c r="L13" s="16">
        <v>3.00</v>
      </c>
      <c r="M13" s="64"/>
      <c r="N13" s="16"/>
      <c r="O13" s="16"/>
      <c r="P13" s="58"/>
    </row>
    <row r="14" customHeight="1" ht="21.75">
      <c r="A14" s="52"/>
      <c r="B14" s="53" t="s">
        <v>82</v>
      </c>
      <c r="C14" s="53" t="s">
        <v>71</v>
      </c>
      <c r="D14" s="11" t="s">
        <v>85</v>
      </c>
      <c r="E14" s="15" t="s">
        <v>72</v>
      </c>
      <c r="F14" s="15" t="s">
        <v>73</v>
      </c>
      <c r="G14" s="63" t="s">
        <v>86</v>
      </c>
      <c r="H14" s="64">
        <v>115.00</v>
      </c>
      <c r="I14" s="64"/>
      <c r="J14" s="64"/>
      <c r="K14" s="16"/>
      <c r="L14" s="16"/>
      <c r="M14" s="64">
        <v>115.00</v>
      </c>
      <c r="N14" s="16"/>
      <c r="O14" s="16"/>
      <c r="P14" s="58"/>
    </row>
    <row r="15" customHeight="1" ht="21.75">
      <c r="A15" s="52"/>
      <c r="B15" s="53" t="s">
        <v>82</v>
      </c>
      <c r="C15" s="53" t="s">
        <v>87</v>
      </c>
      <c r="D15" s="11" t="s">
        <v>83</v>
      </c>
      <c r="E15" s="15" t="s">
        <v>72</v>
      </c>
      <c r="F15" s="15" t="s">
        <v>73</v>
      </c>
      <c r="G15" s="63" t="s">
        <v>88</v>
      </c>
      <c r="H15" s="64">
        <v>2.00</v>
      </c>
      <c r="I15" s="64"/>
      <c r="J15" s="64"/>
      <c r="K15" s="16"/>
      <c r="L15" s="16"/>
      <c r="M15" s="64">
        <v>2.00</v>
      </c>
      <c r="N15" s="16"/>
      <c r="O15" s="16"/>
      <c r="P15" s="58"/>
    </row>
    <row r="16" customHeight="1" ht="21.75">
      <c r="A16" s="52"/>
      <c r="B16" s="53" t="s">
        <v>82</v>
      </c>
      <c r="C16" s="53" t="s">
        <v>87</v>
      </c>
      <c r="D16" s="11" t="s">
        <v>85</v>
      </c>
      <c r="E16" s="15" t="s">
        <v>72</v>
      </c>
      <c r="F16" s="15" t="s">
        <v>73</v>
      </c>
      <c r="G16" s="63" t="s">
        <v>89</v>
      </c>
      <c r="H16" s="64">
        <v>75.27</v>
      </c>
      <c r="I16" s="64"/>
      <c r="J16" s="64"/>
      <c r="K16" s="16"/>
      <c r="L16" s="16">
        <v>72.27</v>
      </c>
      <c r="M16" s="64">
        <v>3.00</v>
      </c>
      <c r="N16" s="16"/>
      <c r="O16" s="16"/>
      <c r="P16" s="58"/>
    </row>
    <row r="17" customHeight="1" ht="21.75">
      <c r="A17" s="52"/>
      <c r="B17" s="53" t="s">
        <v>82</v>
      </c>
      <c r="C17" s="53" t="s">
        <v>90</v>
      </c>
      <c r="D17" s="11" t="s">
        <v>90</v>
      </c>
      <c r="E17" s="15" t="s">
        <v>72</v>
      </c>
      <c r="F17" s="15" t="s">
        <v>73</v>
      </c>
      <c r="G17" s="63" t="s">
        <v>91</v>
      </c>
      <c r="H17" s="64">
        <v>4500.00</v>
      </c>
      <c r="I17" s="64"/>
      <c r="J17" s="64"/>
      <c r="K17" s="16"/>
      <c r="L17" s="16"/>
      <c r="M17" s="64">
        <v>4500.00</v>
      </c>
      <c r="N17" s="16"/>
      <c r="O17" s="16"/>
      <c r="P17" s="58"/>
    </row>
    <row r="18" customHeight="1" ht="21.75">
      <c r="A18" s="52"/>
      <c r="B18" s="53" t="s">
        <v>82</v>
      </c>
      <c r="C18" s="53" t="s">
        <v>90</v>
      </c>
      <c r="D18" s="11" t="s">
        <v>92</v>
      </c>
      <c r="E18" s="15" t="s">
        <v>72</v>
      </c>
      <c r="F18" s="15" t="s">
        <v>73</v>
      </c>
      <c r="G18" s="63" t="s">
        <v>93</v>
      </c>
      <c r="H18" s="64">
        <v>500.00</v>
      </c>
      <c r="I18" s="64"/>
      <c r="J18" s="64"/>
      <c r="K18" s="16"/>
      <c r="L18" s="16"/>
      <c r="M18" s="64">
        <v>500.00</v>
      </c>
      <c r="N18" s="16"/>
      <c r="O18" s="16"/>
      <c r="P18" s="58"/>
    </row>
    <row r="19" customHeight="1" ht="21.75">
      <c r="A19" s="52"/>
      <c r="B19" s="53" t="s">
        <v>82</v>
      </c>
      <c r="C19" s="53" t="s">
        <v>90</v>
      </c>
      <c r="D19" s="11" t="s">
        <v>85</v>
      </c>
      <c r="E19" s="15" t="s">
        <v>72</v>
      </c>
      <c r="F19" s="15" t="s">
        <v>73</v>
      </c>
      <c r="G19" s="63" t="s">
        <v>94</v>
      </c>
      <c r="H19" s="64">
        <v>30.00</v>
      </c>
      <c r="I19" s="64"/>
      <c r="J19" s="64"/>
      <c r="K19" s="16"/>
      <c r="L19" s="16"/>
      <c r="M19" s="64">
        <v>30.00</v>
      </c>
      <c r="N19" s="16"/>
      <c r="O19" s="16"/>
      <c r="P19" s="58"/>
    </row>
    <row r="20" customHeight="1" ht="21.75">
      <c r="A20" s="52"/>
      <c r="B20" s="53" t="s">
        <v>82</v>
      </c>
      <c r="C20" s="53" t="s">
        <v>83</v>
      </c>
      <c r="D20" s="11" t="s">
        <v>85</v>
      </c>
      <c r="E20" s="15" t="s">
        <v>72</v>
      </c>
      <c r="F20" s="15" t="s">
        <v>73</v>
      </c>
      <c r="G20" s="63" t="s">
        <v>95</v>
      </c>
      <c r="H20" s="64">
        <v>60.00</v>
      </c>
      <c r="I20" s="64"/>
      <c r="J20" s="64"/>
      <c r="K20" s="16"/>
      <c r="L20" s="16"/>
      <c r="M20" s="64">
        <v>60.00</v>
      </c>
      <c r="N20" s="16"/>
      <c r="O20" s="16"/>
      <c r="P20" s="58"/>
    </row>
    <row r="21" customHeight="1" ht="21.75">
      <c r="A21" s="52"/>
      <c r="B21" s="53" t="s">
        <v>82</v>
      </c>
      <c r="C21" s="53" t="s">
        <v>96</v>
      </c>
      <c r="D21" s="11" t="s">
        <v>70</v>
      </c>
      <c r="E21" s="15" t="s">
        <v>72</v>
      </c>
      <c r="F21" s="15" t="s">
        <v>73</v>
      </c>
      <c r="G21" s="63" t="s">
        <v>97</v>
      </c>
      <c r="H21" s="64">
        <v>151.00</v>
      </c>
      <c r="I21" s="64"/>
      <c r="J21" s="64"/>
      <c r="K21" s="16"/>
      <c r="L21" s="16"/>
      <c r="M21" s="64">
        <v>151.00</v>
      </c>
      <c r="N21" s="16"/>
      <c r="O21" s="16"/>
      <c r="P21" s="58"/>
    </row>
    <row r="22" customHeight="1" ht="21.75">
      <c r="A22" s="52"/>
      <c r="B22" s="53" t="s">
        <v>82</v>
      </c>
      <c r="C22" s="53" t="s">
        <v>96</v>
      </c>
      <c r="D22" s="11" t="s">
        <v>90</v>
      </c>
      <c r="E22" s="15" t="s">
        <v>72</v>
      </c>
      <c r="F22" s="15" t="s">
        <v>73</v>
      </c>
      <c r="G22" s="63" t="s">
        <v>98</v>
      </c>
      <c r="H22" s="64">
        <v>347.00</v>
      </c>
      <c r="I22" s="64"/>
      <c r="J22" s="64"/>
      <c r="K22" s="16"/>
      <c r="L22" s="16"/>
      <c r="M22" s="64">
        <v>347.00</v>
      </c>
      <c r="N22" s="16"/>
      <c r="O22" s="16"/>
      <c r="P22" s="58"/>
    </row>
    <row r="23" customHeight="1" ht="21.75">
      <c r="A23" s="52"/>
      <c r="B23" s="53" t="s">
        <v>82</v>
      </c>
      <c r="C23" s="53" t="s">
        <v>99</v>
      </c>
      <c r="D23" s="11" t="s">
        <v>87</v>
      </c>
      <c r="E23" s="15" t="s">
        <v>72</v>
      </c>
      <c r="F23" s="15" t="s">
        <v>73</v>
      </c>
      <c r="G23" s="63" t="s">
        <v>100</v>
      </c>
      <c r="H23" s="64">
        <v>96.00</v>
      </c>
      <c r="I23" s="64"/>
      <c r="J23" s="64"/>
      <c r="K23" s="16"/>
      <c r="L23" s="16"/>
      <c r="M23" s="64">
        <v>96.00</v>
      </c>
      <c r="N23" s="16"/>
      <c r="O23" s="16"/>
      <c r="P23" s="58"/>
    </row>
    <row r="24" customHeight="1" ht="21.75">
      <c r="A24" s="52"/>
      <c r="B24" s="53" t="s">
        <v>82</v>
      </c>
      <c r="C24" s="53" t="s">
        <v>77</v>
      </c>
      <c r="D24" s="11" t="s">
        <v>71</v>
      </c>
      <c r="E24" s="15" t="s">
        <v>72</v>
      </c>
      <c r="F24" s="15" t="s">
        <v>73</v>
      </c>
      <c r="G24" s="63" t="s">
        <v>101</v>
      </c>
      <c r="H24" s="64">
        <v>48.00</v>
      </c>
      <c r="I24" s="64"/>
      <c r="J24" s="64"/>
      <c r="K24" s="16"/>
      <c r="L24" s="16"/>
      <c r="M24" s="64">
        <v>48.00</v>
      </c>
      <c r="N24" s="16"/>
      <c r="O24" s="16"/>
      <c r="P24" s="58"/>
    </row>
    <row r="25" customHeight="1" ht="21.75">
      <c r="A25" s="52"/>
      <c r="B25" s="53" t="s">
        <v>82</v>
      </c>
      <c r="C25" s="53" t="s">
        <v>77</v>
      </c>
      <c r="D25" s="11" t="s">
        <v>87</v>
      </c>
      <c r="E25" s="15" t="s">
        <v>72</v>
      </c>
      <c r="F25" s="15" t="s">
        <v>73</v>
      </c>
      <c r="G25" s="63" t="s">
        <v>102</v>
      </c>
      <c r="H25" s="64">
        <v>190.00</v>
      </c>
      <c r="I25" s="64"/>
      <c r="J25" s="64"/>
      <c r="K25" s="16"/>
      <c r="L25" s="16"/>
      <c r="M25" s="64">
        <v>190.00</v>
      </c>
      <c r="N25" s="16"/>
      <c r="O25" s="16"/>
      <c r="P25" s="58"/>
    </row>
    <row r="26" customHeight="1" ht="21.75">
      <c r="A26" s="52"/>
      <c r="B26" s="53" t="s">
        <v>82</v>
      </c>
      <c r="C26" s="53" t="s">
        <v>103</v>
      </c>
      <c r="D26" s="11" t="s">
        <v>71</v>
      </c>
      <c r="E26" s="15" t="s">
        <v>72</v>
      </c>
      <c r="F26" s="15" t="s">
        <v>73</v>
      </c>
      <c r="G26" s="63" t="s">
        <v>104</v>
      </c>
      <c r="H26" s="64">
        <v>105.00</v>
      </c>
      <c r="I26" s="64"/>
      <c r="J26" s="64"/>
      <c r="K26" s="16"/>
      <c r="L26" s="16"/>
      <c r="M26" s="64">
        <v>105.00</v>
      </c>
      <c r="N26" s="16"/>
      <c r="O26" s="16"/>
      <c r="P26" s="58"/>
    </row>
    <row r="27" customHeight="1" ht="21.75">
      <c r="A27" s="52"/>
      <c r="B27" s="53" t="s">
        <v>82</v>
      </c>
      <c r="C27" s="53" t="s">
        <v>103</v>
      </c>
      <c r="D27" s="11" t="s">
        <v>83</v>
      </c>
      <c r="E27" s="15" t="s">
        <v>72</v>
      </c>
      <c r="F27" s="15" t="s">
        <v>73</v>
      </c>
      <c r="G27" s="63" t="s">
        <v>105</v>
      </c>
      <c r="H27" s="64">
        <v>220.00</v>
      </c>
      <c r="I27" s="64"/>
      <c r="J27" s="64"/>
      <c r="K27" s="16"/>
      <c r="L27" s="16"/>
      <c r="M27" s="64">
        <v>220.00</v>
      </c>
      <c r="N27" s="16"/>
      <c r="O27" s="16"/>
      <c r="P27" s="58"/>
    </row>
    <row r="28" customHeight="1" ht="21.75">
      <c r="A28" s="52"/>
      <c r="B28" s="53" t="s">
        <v>82</v>
      </c>
      <c r="C28" s="53" t="s">
        <v>103</v>
      </c>
      <c r="D28" s="11" t="s">
        <v>85</v>
      </c>
      <c r="E28" s="15" t="s">
        <v>72</v>
      </c>
      <c r="F28" s="15" t="s">
        <v>73</v>
      </c>
      <c r="G28" s="63" t="s">
        <v>106</v>
      </c>
      <c r="H28" s="64">
        <v>20.00</v>
      </c>
      <c r="I28" s="64"/>
      <c r="J28" s="64"/>
      <c r="K28" s="16"/>
      <c r="L28" s="16"/>
      <c r="M28" s="64">
        <v>20.00</v>
      </c>
      <c r="N28" s="16"/>
      <c r="O28" s="16"/>
      <c r="P28" s="58"/>
    </row>
    <row r="29" customHeight="1" ht="21.75">
      <c r="A29" s="52"/>
      <c r="B29" s="53" t="s">
        <v>82</v>
      </c>
      <c r="C29" s="53" t="s">
        <v>107</v>
      </c>
      <c r="D29" s="11" t="s">
        <v>71</v>
      </c>
      <c r="E29" s="15" t="s">
        <v>72</v>
      </c>
      <c r="F29" s="15" t="s">
        <v>73</v>
      </c>
      <c r="G29" s="63" t="s">
        <v>108</v>
      </c>
      <c r="H29" s="64">
        <v>25.00</v>
      </c>
      <c r="I29" s="64"/>
      <c r="J29" s="64"/>
      <c r="K29" s="16"/>
      <c r="L29" s="16"/>
      <c r="M29" s="64">
        <v>25.00</v>
      </c>
      <c r="N29" s="16"/>
      <c r="O29" s="16"/>
      <c r="P29" s="58"/>
    </row>
    <row r="30" customHeight="1" ht="21.75">
      <c r="A30" s="52"/>
      <c r="B30" s="53" t="s">
        <v>82</v>
      </c>
      <c r="C30" s="53" t="s">
        <v>107</v>
      </c>
      <c r="D30" s="11" t="s">
        <v>87</v>
      </c>
      <c r="E30" s="15" t="s">
        <v>72</v>
      </c>
      <c r="F30" s="15" t="s">
        <v>73</v>
      </c>
      <c r="G30" s="63" t="s">
        <v>109</v>
      </c>
      <c r="H30" s="64">
        <v>5.00</v>
      </c>
      <c r="I30" s="64"/>
      <c r="J30" s="64"/>
      <c r="K30" s="16"/>
      <c r="L30" s="16"/>
      <c r="M30" s="64">
        <v>5.00</v>
      </c>
      <c r="N30" s="16"/>
      <c r="O30" s="16"/>
      <c r="P30" s="58"/>
    </row>
    <row r="31" customHeight="1" ht="21.75">
      <c r="A31" s="52"/>
      <c r="B31" s="53" t="s">
        <v>82</v>
      </c>
      <c r="C31" s="53" t="s">
        <v>110</v>
      </c>
      <c r="D31" s="11" t="s">
        <v>87</v>
      </c>
      <c r="E31" s="15" t="s">
        <v>72</v>
      </c>
      <c r="F31" s="15" t="s">
        <v>73</v>
      </c>
      <c r="G31" s="63" t="s">
        <v>111</v>
      </c>
      <c r="H31" s="64">
        <v>375.00</v>
      </c>
      <c r="I31" s="64"/>
      <c r="J31" s="64"/>
      <c r="K31" s="16"/>
      <c r="L31" s="16"/>
      <c r="M31" s="64">
        <v>375.00</v>
      </c>
      <c r="N31" s="16"/>
      <c r="O31" s="16"/>
      <c r="P31" s="58"/>
    </row>
    <row r="32" customHeight="1" ht="21.75">
      <c r="A32" s="52"/>
      <c r="B32" s="53" t="s">
        <v>82</v>
      </c>
      <c r="C32" s="53" t="s">
        <v>112</v>
      </c>
      <c r="D32" s="11" t="s">
        <v>71</v>
      </c>
      <c r="E32" s="15" t="s">
        <v>72</v>
      </c>
      <c r="F32" s="15" t="s">
        <v>73</v>
      </c>
      <c r="G32" s="63" t="s">
        <v>113</v>
      </c>
      <c r="H32" s="64">
        <v>3465.00</v>
      </c>
      <c r="I32" s="64"/>
      <c r="J32" s="64"/>
      <c r="K32" s="16"/>
      <c r="L32" s="16"/>
      <c r="M32" s="64">
        <v>3465.00</v>
      </c>
      <c r="N32" s="16"/>
      <c r="O32" s="16"/>
      <c r="P32" s="58"/>
    </row>
    <row r="33" customHeight="1" ht="21.75">
      <c r="A33" s="52"/>
      <c r="B33" s="53" t="s">
        <v>82</v>
      </c>
      <c r="C33" s="53" t="s">
        <v>114</v>
      </c>
      <c r="D33" s="11" t="s">
        <v>87</v>
      </c>
      <c r="E33" s="15" t="s">
        <v>72</v>
      </c>
      <c r="F33" s="15" t="s">
        <v>73</v>
      </c>
      <c r="G33" s="63" t="s">
        <v>115</v>
      </c>
      <c r="H33" s="64">
        <v>10.00</v>
      </c>
      <c r="I33" s="64"/>
      <c r="J33" s="64"/>
      <c r="K33" s="16"/>
      <c r="L33" s="16"/>
      <c r="M33" s="64">
        <v>10.00</v>
      </c>
      <c r="N33" s="16"/>
      <c r="O33" s="16"/>
      <c r="P33" s="58"/>
    </row>
    <row r="34" customHeight="1" ht="21.75">
      <c r="A34" s="52"/>
      <c r="B34" s="53" t="s">
        <v>82</v>
      </c>
      <c r="C34" s="53" t="s">
        <v>116</v>
      </c>
      <c r="D34" s="11" t="s">
        <v>71</v>
      </c>
      <c r="E34" s="15" t="s">
        <v>72</v>
      </c>
      <c r="F34" s="15" t="s">
        <v>73</v>
      </c>
      <c r="G34" s="63" t="s">
        <v>117</v>
      </c>
      <c r="H34" s="64">
        <v>5.00</v>
      </c>
      <c r="I34" s="64"/>
      <c r="J34" s="64"/>
      <c r="K34" s="16"/>
      <c r="L34" s="16"/>
      <c r="M34" s="64">
        <v>5.00</v>
      </c>
      <c r="N34" s="16"/>
      <c r="O34" s="16"/>
      <c r="P34" s="58"/>
    </row>
    <row r="35" customHeight="1" ht="21.75">
      <c r="A35" s="52"/>
      <c r="B35" s="53" t="s">
        <v>82</v>
      </c>
      <c r="C35" s="53" t="s">
        <v>116</v>
      </c>
      <c r="D35" s="11" t="s">
        <v>87</v>
      </c>
      <c r="E35" s="15" t="s">
        <v>72</v>
      </c>
      <c r="F35" s="15" t="s">
        <v>73</v>
      </c>
      <c r="G35" s="63" t="s">
        <v>118</v>
      </c>
      <c r="H35" s="64">
        <v>317.00</v>
      </c>
      <c r="I35" s="64"/>
      <c r="J35" s="64"/>
      <c r="K35" s="16"/>
      <c r="L35" s="16"/>
      <c r="M35" s="64">
        <v>317.00</v>
      </c>
      <c r="N35" s="16"/>
      <c r="O35" s="16"/>
      <c r="P35" s="58"/>
    </row>
    <row r="36" customHeight="1" ht="21.75">
      <c r="A36" s="52"/>
      <c r="B36" s="53" t="s">
        <v>82</v>
      </c>
      <c r="C36" s="53" t="s">
        <v>116</v>
      </c>
      <c r="D36" s="11" t="s">
        <v>85</v>
      </c>
      <c r="E36" s="15" t="s">
        <v>72</v>
      </c>
      <c r="F36" s="15" t="s">
        <v>73</v>
      </c>
      <c r="G36" s="63" t="s">
        <v>119</v>
      </c>
      <c r="H36" s="64">
        <v>627.00</v>
      </c>
      <c r="I36" s="64"/>
      <c r="J36" s="64"/>
      <c r="K36" s="16"/>
      <c r="L36" s="16"/>
      <c r="M36" s="64">
        <v>627.00</v>
      </c>
      <c r="N36" s="16"/>
      <c r="O36" s="16"/>
      <c r="P36" s="58"/>
    </row>
    <row r="37" customHeight="1" ht="21.75">
      <c r="A37" s="52"/>
      <c r="B37" s="53" t="s">
        <v>82</v>
      </c>
      <c r="C37" s="53" t="s">
        <v>120</v>
      </c>
      <c r="D37" s="11" t="s">
        <v>80</v>
      </c>
      <c r="E37" s="15" t="s">
        <v>72</v>
      </c>
      <c r="F37" s="15" t="s">
        <v>73</v>
      </c>
      <c r="G37" s="63" t="s">
        <v>121</v>
      </c>
      <c r="H37" s="64">
        <v>100.00</v>
      </c>
      <c r="I37" s="64"/>
      <c r="J37" s="64"/>
      <c r="K37" s="16"/>
      <c r="L37" s="16"/>
      <c r="M37" s="64">
        <v>100.00</v>
      </c>
      <c r="N37" s="16"/>
      <c r="O37" s="16"/>
      <c r="P37" s="58"/>
    </row>
    <row r="38" customHeight="1" ht="21.75">
      <c r="A38" s="52"/>
      <c r="B38" s="53" t="s">
        <v>82</v>
      </c>
      <c r="C38" s="53" t="s">
        <v>120</v>
      </c>
      <c r="D38" s="11" t="s">
        <v>85</v>
      </c>
      <c r="E38" s="15" t="s">
        <v>72</v>
      </c>
      <c r="F38" s="15" t="s">
        <v>73</v>
      </c>
      <c r="G38" s="63" t="s">
        <v>122</v>
      </c>
      <c r="H38" s="64">
        <v>5.00</v>
      </c>
      <c r="I38" s="64"/>
      <c r="J38" s="64"/>
      <c r="K38" s="16"/>
      <c r="L38" s="16"/>
      <c r="M38" s="64">
        <v>5.00</v>
      </c>
      <c r="N38" s="16"/>
      <c r="O38" s="16"/>
      <c r="P38" s="58"/>
    </row>
    <row r="39" customHeight="1" ht="21.75">
      <c r="A39" s="52"/>
      <c r="B39" s="53" t="s">
        <v>82</v>
      </c>
      <c r="C39" s="53" t="s">
        <v>123</v>
      </c>
      <c r="D39" s="11" t="s">
        <v>71</v>
      </c>
      <c r="E39" s="15" t="s">
        <v>72</v>
      </c>
      <c r="F39" s="15" t="s">
        <v>73</v>
      </c>
      <c r="G39" s="63" t="s">
        <v>124</v>
      </c>
      <c r="H39" s="64">
        <v>33.00</v>
      </c>
      <c r="I39" s="64"/>
      <c r="J39" s="64"/>
      <c r="K39" s="16"/>
      <c r="L39" s="16"/>
      <c r="M39" s="64">
        <v>33.00</v>
      </c>
      <c r="N39" s="16"/>
      <c r="O39" s="16"/>
      <c r="P39" s="58"/>
    </row>
    <row r="40" customHeight="1" ht="21.75">
      <c r="A40" s="52"/>
      <c r="B40" s="53" t="s">
        <v>125</v>
      </c>
      <c r="C40" s="53" t="s">
        <v>103</v>
      </c>
      <c r="D40" s="11" t="s">
        <v>71</v>
      </c>
      <c r="E40" s="15" t="s">
        <v>72</v>
      </c>
      <c r="F40" s="15" t="s">
        <v>73</v>
      </c>
      <c r="G40" s="63" t="s">
        <v>126</v>
      </c>
      <c r="H40" s="64">
        <v>312.00</v>
      </c>
      <c r="I40" s="64"/>
      <c r="J40" s="64"/>
      <c r="K40" s="16"/>
      <c r="L40" s="16"/>
      <c r="M40" s="64">
        <v>312.00</v>
      </c>
      <c r="N40" s="16"/>
      <c r="O40" s="16"/>
      <c r="P40" s="58"/>
    </row>
    <row r="41" customHeight="1" ht="21.75">
      <c r="A41" s="52"/>
      <c r="B41" s="53" t="s">
        <v>125</v>
      </c>
      <c r="C41" s="53" t="s">
        <v>103</v>
      </c>
      <c r="D41" s="11" t="s">
        <v>87</v>
      </c>
      <c r="E41" s="15" t="s">
        <v>72</v>
      </c>
      <c r="F41" s="15" t="s">
        <v>73</v>
      </c>
      <c r="G41" s="63" t="s">
        <v>127</v>
      </c>
      <c r="H41" s="64">
        <v>1500.00</v>
      </c>
      <c r="I41" s="64"/>
      <c r="J41" s="64"/>
      <c r="K41" s="16"/>
      <c r="L41" s="16"/>
      <c r="M41" s="64">
        <v>1500.00</v>
      </c>
      <c r="N41" s="16"/>
      <c r="O41" s="16"/>
      <c r="P41" s="58"/>
    </row>
    <row r="42" customHeight="1" ht="21.75">
      <c r="A42" s="52"/>
      <c r="B42" s="53" t="s">
        <v>125</v>
      </c>
      <c r="C42" s="53" t="s">
        <v>128</v>
      </c>
      <c r="D42" s="11" t="s">
        <v>71</v>
      </c>
      <c r="E42" s="15" t="s">
        <v>72</v>
      </c>
      <c r="F42" s="15" t="s">
        <v>73</v>
      </c>
      <c r="G42" s="63" t="s">
        <v>129</v>
      </c>
      <c r="H42" s="64">
        <v>198.00</v>
      </c>
      <c r="I42" s="64"/>
      <c r="J42" s="64"/>
      <c r="K42" s="16"/>
      <c r="L42" s="16"/>
      <c r="M42" s="64">
        <v>198.00</v>
      </c>
      <c r="N42" s="16"/>
      <c r="O42" s="16"/>
      <c r="P42" s="58"/>
    </row>
    <row r="43" customHeight="1" ht="21.75">
      <c r="A43" s="52"/>
      <c r="B43" s="53" t="s">
        <v>125</v>
      </c>
      <c r="C43" s="53" t="s">
        <v>128</v>
      </c>
      <c r="D43" s="11" t="s">
        <v>85</v>
      </c>
      <c r="E43" s="15" t="s">
        <v>72</v>
      </c>
      <c r="F43" s="15" t="s">
        <v>73</v>
      </c>
      <c r="G43" s="63" t="s">
        <v>130</v>
      </c>
      <c r="H43" s="64">
        <v>30.00</v>
      </c>
      <c r="I43" s="64"/>
      <c r="J43" s="64"/>
      <c r="K43" s="16"/>
      <c r="L43" s="16"/>
      <c r="M43" s="64">
        <v>30.00</v>
      </c>
      <c r="N43" s="16"/>
      <c r="O43" s="16"/>
      <c r="P43" s="58"/>
    </row>
    <row r="44" customHeight="1" ht="21.75">
      <c r="A44" s="52"/>
      <c r="B44" s="53" t="s">
        <v>125</v>
      </c>
      <c r="C44" s="53" t="s">
        <v>131</v>
      </c>
      <c r="D44" s="11" t="s">
        <v>71</v>
      </c>
      <c r="E44" s="15" t="s">
        <v>72</v>
      </c>
      <c r="F44" s="15" t="s">
        <v>73</v>
      </c>
      <c r="G44" s="63" t="s">
        <v>132</v>
      </c>
      <c r="H44" s="64">
        <v>32.00</v>
      </c>
      <c r="I44" s="64"/>
      <c r="J44" s="64"/>
      <c r="K44" s="16"/>
      <c r="L44" s="16"/>
      <c r="M44" s="64">
        <v>32.00</v>
      </c>
      <c r="N44" s="16"/>
      <c r="O44" s="16"/>
      <c r="P44" s="58"/>
    </row>
    <row r="45" customHeight="1" ht="21.75">
      <c r="A45" s="52"/>
      <c r="B45" s="53" t="s">
        <v>133</v>
      </c>
      <c r="C45" s="53" t="s">
        <v>96</v>
      </c>
      <c r="D45" s="11" t="s">
        <v>70</v>
      </c>
      <c r="E45" s="15" t="s">
        <v>72</v>
      </c>
      <c r="F45" s="15" t="s">
        <v>73</v>
      </c>
      <c r="G45" s="63" t="s">
        <v>134</v>
      </c>
      <c r="H45" s="64">
        <v>1800.00</v>
      </c>
      <c r="I45" s="64"/>
      <c r="J45" s="64"/>
      <c r="K45" s="16"/>
      <c r="L45" s="16">
        <v>1800.00</v>
      </c>
      <c r="M45" s="64"/>
      <c r="N45" s="16"/>
      <c r="O45" s="16"/>
      <c r="P45" s="58"/>
    </row>
    <row r="46" customHeight="1" ht="21.75">
      <c r="A46" s="52"/>
      <c r="B46" s="53" t="s">
        <v>133</v>
      </c>
      <c r="C46" s="53" t="s">
        <v>96</v>
      </c>
      <c r="D46" s="11" t="s">
        <v>80</v>
      </c>
      <c r="E46" s="15" t="s">
        <v>72</v>
      </c>
      <c r="F46" s="15" t="s">
        <v>73</v>
      </c>
      <c r="G46" s="63" t="s">
        <v>135</v>
      </c>
      <c r="H46" s="64">
        <v>500.00</v>
      </c>
      <c r="I46" s="64"/>
      <c r="J46" s="64"/>
      <c r="K46" s="16"/>
      <c r="L46" s="16"/>
      <c r="M46" s="64">
        <v>500.00</v>
      </c>
      <c r="N46" s="16"/>
      <c r="O46" s="16"/>
      <c r="P46" s="58"/>
    </row>
    <row r="47" customHeight="1" ht="21.75">
      <c r="A47" s="52"/>
      <c r="B47" s="53" t="s">
        <v>133</v>
      </c>
      <c r="C47" s="53" t="s">
        <v>96</v>
      </c>
      <c r="D47" s="11" t="s">
        <v>90</v>
      </c>
      <c r="E47" s="15" t="s">
        <v>72</v>
      </c>
      <c r="F47" s="15" t="s">
        <v>73</v>
      </c>
      <c r="G47" s="63" t="s">
        <v>136</v>
      </c>
      <c r="H47" s="64">
        <v>1600.00</v>
      </c>
      <c r="I47" s="64"/>
      <c r="J47" s="64"/>
      <c r="K47" s="16"/>
      <c r="L47" s="16"/>
      <c r="M47" s="64">
        <v>1600.00</v>
      </c>
      <c r="N47" s="16"/>
      <c r="O47" s="16"/>
      <c r="P47" s="58"/>
    </row>
    <row r="48" customHeight="1" ht="21.75">
      <c r="A48" s="52"/>
      <c r="B48" s="53" t="s">
        <v>133</v>
      </c>
      <c r="C48" s="53" t="s">
        <v>77</v>
      </c>
      <c r="D48" s="11" t="s">
        <v>87</v>
      </c>
      <c r="E48" s="15" t="s">
        <v>72</v>
      </c>
      <c r="F48" s="15" t="s">
        <v>73</v>
      </c>
      <c r="G48" s="63" t="s">
        <v>137</v>
      </c>
      <c r="H48" s="64">
        <v>34.00</v>
      </c>
      <c r="I48" s="64"/>
      <c r="J48" s="64"/>
      <c r="K48" s="16"/>
      <c r="L48" s="16"/>
      <c r="M48" s="64">
        <v>34.00</v>
      </c>
      <c r="N48" s="16"/>
      <c r="O48" s="16"/>
      <c r="P48" s="58"/>
    </row>
    <row r="49" customHeight="1" ht="21.75">
      <c r="A49" s="52"/>
      <c r="B49" s="53" t="s">
        <v>133</v>
      </c>
      <c r="C49" s="53" t="s">
        <v>128</v>
      </c>
      <c r="D49" s="11" t="s">
        <v>71</v>
      </c>
      <c r="E49" s="15" t="s">
        <v>72</v>
      </c>
      <c r="F49" s="15" t="s">
        <v>73</v>
      </c>
      <c r="G49" s="63" t="s">
        <v>138</v>
      </c>
      <c r="H49" s="64">
        <v>1269.00</v>
      </c>
      <c r="I49" s="64"/>
      <c r="J49" s="64"/>
      <c r="K49" s="16"/>
      <c r="L49" s="16"/>
      <c r="M49" s="64">
        <v>1269.00</v>
      </c>
      <c r="N49" s="16"/>
      <c r="O49" s="16"/>
      <c r="P49" s="58"/>
    </row>
    <row r="50" customHeight="1" ht="21.75">
      <c r="A50" s="52"/>
      <c r="B50" s="53" t="s">
        <v>133</v>
      </c>
      <c r="C50" s="53" t="s">
        <v>128</v>
      </c>
      <c r="D50" s="11" t="s">
        <v>87</v>
      </c>
      <c r="E50" s="15" t="s">
        <v>72</v>
      </c>
      <c r="F50" s="15" t="s">
        <v>73</v>
      </c>
      <c r="G50" s="63" t="s">
        <v>139</v>
      </c>
      <c r="H50" s="64">
        <v>389.00</v>
      </c>
      <c r="I50" s="64"/>
      <c r="J50" s="64"/>
      <c r="K50" s="16"/>
      <c r="L50" s="16"/>
      <c r="M50" s="64">
        <v>389.00</v>
      </c>
      <c r="N50" s="16"/>
      <c r="O50" s="16"/>
      <c r="P50" s="58"/>
    </row>
    <row r="51" customHeight="1" ht="21.75">
      <c r="A51" s="52"/>
      <c r="B51" s="53" t="s">
        <v>133</v>
      </c>
      <c r="C51" s="53" t="s">
        <v>128</v>
      </c>
      <c r="D51" s="11" t="s">
        <v>80</v>
      </c>
      <c r="E51" s="15" t="s">
        <v>72</v>
      </c>
      <c r="F51" s="15" t="s">
        <v>73</v>
      </c>
      <c r="G51" s="63" t="s">
        <v>140</v>
      </c>
      <c r="H51" s="64">
        <v>17.00</v>
      </c>
      <c r="I51" s="64"/>
      <c r="J51" s="64"/>
      <c r="K51" s="16"/>
      <c r="L51" s="16"/>
      <c r="M51" s="64">
        <v>17.00</v>
      </c>
      <c r="N51" s="16"/>
      <c r="O51" s="16"/>
      <c r="P51" s="58"/>
    </row>
    <row r="52" customHeight="1" ht="21.75">
      <c r="A52" s="52"/>
      <c r="B52" s="53" t="s">
        <v>141</v>
      </c>
      <c r="C52" s="53" t="s">
        <v>87</v>
      </c>
      <c r="D52" s="11" t="s">
        <v>71</v>
      </c>
      <c r="E52" s="15" t="s">
        <v>72</v>
      </c>
      <c r="F52" s="15" t="s">
        <v>73</v>
      </c>
      <c r="G52" s="63" t="s">
        <v>142</v>
      </c>
      <c r="H52" s="64">
        <v>177.75</v>
      </c>
      <c r="I52" s="64"/>
      <c r="J52" s="64"/>
      <c r="K52" s="16"/>
      <c r="L52" s="16"/>
      <c r="M52" s="64">
        <v>177.75</v>
      </c>
      <c r="N52" s="16"/>
      <c r="O52" s="16"/>
      <c r="P52" s="58"/>
    </row>
    <row r="53" customHeight="1" ht="21.75">
      <c r="A53" s="52"/>
      <c r="B53" s="53" t="s">
        <v>141</v>
      </c>
      <c r="C53" s="53" t="s">
        <v>87</v>
      </c>
      <c r="D53" s="11" t="s">
        <v>79</v>
      </c>
      <c r="E53" s="15" t="s">
        <v>72</v>
      </c>
      <c r="F53" s="15" t="s">
        <v>73</v>
      </c>
      <c r="G53" s="63" t="s">
        <v>143</v>
      </c>
      <c r="H53" s="64">
        <v>5.00</v>
      </c>
      <c r="I53" s="64"/>
      <c r="J53" s="64"/>
      <c r="K53" s="16"/>
      <c r="L53" s="16"/>
      <c r="M53" s="64">
        <v>5.00</v>
      </c>
      <c r="N53" s="16"/>
      <c r="O53" s="16"/>
      <c r="P53" s="58"/>
    </row>
    <row r="54" customHeight="1" ht="21.75">
      <c r="A54" s="52"/>
      <c r="B54" s="53" t="s">
        <v>141</v>
      </c>
      <c r="C54" s="53" t="s">
        <v>87</v>
      </c>
      <c r="D54" s="11" t="s">
        <v>144</v>
      </c>
      <c r="E54" s="15" t="s">
        <v>72</v>
      </c>
      <c r="F54" s="15" t="s">
        <v>73</v>
      </c>
      <c r="G54" s="63" t="s">
        <v>145</v>
      </c>
      <c r="H54" s="64">
        <v>20.00</v>
      </c>
      <c r="I54" s="64"/>
      <c r="J54" s="64"/>
      <c r="K54" s="16"/>
      <c r="L54" s="16"/>
      <c r="M54" s="64">
        <v>20.00</v>
      </c>
      <c r="N54" s="16"/>
      <c r="O54" s="16"/>
      <c r="P54" s="58"/>
    </row>
    <row r="55" customHeight="1" ht="21.75">
      <c r="A55" s="52"/>
      <c r="B55" s="53" t="s">
        <v>141</v>
      </c>
      <c r="C55" s="53" t="s">
        <v>87</v>
      </c>
      <c r="D55" s="11" t="s">
        <v>85</v>
      </c>
      <c r="E55" s="15" t="s">
        <v>72</v>
      </c>
      <c r="F55" s="15" t="s">
        <v>73</v>
      </c>
      <c r="G55" s="63" t="s">
        <v>146</v>
      </c>
      <c r="H55" s="64">
        <v>103.00</v>
      </c>
      <c r="I55" s="64"/>
      <c r="J55" s="64"/>
      <c r="K55" s="16"/>
      <c r="L55" s="16">
        <v>16.00</v>
      </c>
      <c r="M55" s="64">
        <v>87.00</v>
      </c>
      <c r="N55" s="16"/>
      <c r="O55" s="16"/>
      <c r="P55" s="58"/>
    </row>
    <row r="56" customHeight="1" ht="21.75">
      <c r="A56" s="52"/>
      <c r="B56" s="53" t="s">
        <v>141</v>
      </c>
      <c r="C56" s="53" t="s">
        <v>70</v>
      </c>
      <c r="D56" s="11" t="s">
        <v>71</v>
      </c>
      <c r="E56" s="15" t="s">
        <v>72</v>
      </c>
      <c r="F56" s="15" t="s">
        <v>73</v>
      </c>
      <c r="G56" s="63" t="s">
        <v>147</v>
      </c>
      <c r="H56" s="64">
        <v>117.00</v>
      </c>
      <c r="I56" s="64"/>
      <c r="J56" s="64"/>
      <c r="K56" s="16"/>
      <c r="L56" s="16"/>
      <c r="M56" s="64">
        <v>117.00</v>
      </c>
      <c r="N56" s="16"/>
      <c r="O56" s="16"/>
      <c r="P56" s="58"/>
    </row>
    <row r="57" customHeight="1" ht="21.75">
      <c r="A57" s="52"/>
      <c r="B57" s="53" t="s">
        <v>141</v>
      </c>
      <c r="C57" s="53" t="s">
        <v>70</v>
      </c>
      <c r="D57" s="11" t="s">
        <v>90</v>
      </c>
      <c r="E57" s="15" t="s">
        <v>72</v>
      </c>
      <c r="F57" s="15" t="s">
        <v>73</v>
      </c>
      <c r="G57" s="63" t="s">
        <v>148</v>
      </c>
      <c r="H57" s="64">
        <v>50.00</v>
      </c>
      <c r="I57" s="64"/>
      <c r="J57" s="64"/>
      <c r="K57" s="16"/>
      <c r="L57" s="16"/>
      <c r="M57" s="64">
        <v>50.00</v>
      </c>
      <c r="N57" s="16"/>
      <c r="O57" s="16"/>
      <c r="P57" s="58"/>
    </row>
    <row r="58" customHeight="1" ht="21.75">
      <c r="A58" s="52"/>
      <c r="B58" s="53" t="s">
        <v>141</v>
      </c>
      <c r="C58" s="53" t="s">
        <v>70</v>
      </c>
      <c r="D58" s="11" t="s">
        <v>96</v>
      </c>
      <c r="E58" s="15" t="s">
        <v>72</v>
      </c>
      <c r="F58" s="15" t="s">
        <v>73</v>
      </c>
      <c r="G58" s="63" t="s">
        <v>149</v>
      </c>
      <c r="H58" s="64">
        <v>60.00</v>
      </c>
      <c r="I58" s="64"/>
      <c r="J58" s="64"/>
      <c r="K58" s="16"/>
      <c r="L58" s="16"/>
      <c r="M58" s="64">
        <v>60.00</v>
      </c>
      <c r="N58" s="16"/>
      <c r="O58" s="16"/>
      <c r="P58" s="58"/>
    </row>
    <row r="59" customHeight="1" ht="21.75">
      <c r="A59" s="52"/>
      <c r="B59" s="53" t="s">
        <v>141</v>
      </c>
      <c r="C59" s="53" t="s">
        <v>70</v>
      </c>
      <c r="D59" s="11" t="s">
        <v>150</v>
      </c>
      <c r="E59" s="15" t="s">
        <v>72</v>
      </c>
      <c r="F59" s="15" t="s">
        <v>73</v>
      </c>
      <c r="G59" s="63" t="s">
        <v>151</v>
      </c>
      <c r="H59" s="64">
        <v>16.00</v>
      </c>
      <c r="I59" s="64"/>
      <c r="J59" s="64"/>
      <c r="K59" s="16"/>
      <c r="L59" s="16"/>
      <c r="M59" s="64">
        <v>16.00</v>
      </c>
      <c r="N59" s="16"/>
      <c r="O59" s="16"/>
      <c r="P59" s="58"/>
    </row>
    <row r="60" customHeight="1" ht="21.75">
      <c r="A60" s="52"/>
      <c r="B60" s="53" t="s">
        <v>141</v>
      </c>
      <c r="C60" s="53" t="s">
        <v>70</v>
      </c>
      <c r="D60" s="11" t="s">
        <v>152</v>
      </c>
      <c r="E60" s="15" t="s">
        <v>72</v>
      </c>
      <c r="F60" s="15" t="s">
        <v>73</v>
      </c>
      <c r="G60" s="63" t="s">
        <v>153</v>
      </c>
      <c r="H60" s="64">
        <v>50.00</v>
      </c>
      <c r="I60" s="64"/>
      <c r="J60" s="64"/>
      <c r="K60" s="16"/>
      <c r="L60" s="16"/>
      <c r="M60" s="64">
        <v>50.00</v>
      </c>
      <c r="N60" s="16"/>
      <c r="O60" s="16"/>
      <c r="P60" s="58"/>
    </row>
    <row r="61" customHeight="1" ht="21.75">
      <c r="A61" s="52"/>
      <c r="B61" s="53" t="s">
        <v>141</v>
      </c>
      <c r="C61" s="53" t="s">
        <v>70</v>
      </c>
      <c r="D61" s="11" t="s">
        <v>85</v>
      </c>
      <c r="E61" s="15" t="s">
        <v>72</v>
      </c>
      <c r="F61" s="15" t="s">
        <v>73</v>
      </c>
      <c r="G61" s="63" t="s">
        <v>154</v>
      </c>
      <c r="H61" s="64">
        <v>21.00</v>
      </c>
      <c r="I61" s="64"/>
      <c r="J61" s="64"/>
      <c r="K61" s="16"/>
      <c r="L61" s="16"/>
      <c r="M61" s="64">
        <v>21.00</v>
      </c>
      <c r="N61" s="16"/>
      <c r="O61" s="16"/>
      <c r="P61" s="58"/>
    </row>
    <row r="62" customHeight="1" ht="21.75">
      <c r="A62" s="52"/>
      <c r="B62" s="53" t="s">
        <v>155</v>
      </c>
      <c r="C62" s="53" t="s">
        <v>85</v>
      </c>
      <c r="D62" s="11" t="s">
        <v>71</v>
      </c>
      <c r="E62" s="15" t="s">
        <v>72</v>
      </c>
      <c r="F62" s="15" t="s">
        <v>73</v>
      </c>
      <c r="G62" s="63" t="s">
        <v>156</v>
      </c>
      <c r="H62" s="64">
        <v>460.00</v>
      </c>
      <c r="I62" s="64"/>
      <c r="J62" s="64"/>
      <c r="K62" s="16"/>
      <c r="L62" s="16"/>
      <c r="M62" s="64">
        <v>460.00</v>
      </c>
      <c r="N62" s="16"/>
      <c r="O62" s="16"/>
      <c r="P62" s="58"/>
    </row>
    <row r="63" customHeight="1" ht="7.5">
      <c r="A63" s="45"/>
      <c r="B63" s="65"/>
      <c r="C63" s="65"/>
      <c r="D63" s="65"/>
      <c r="E63" s="65"/>
      <c r="F63" s="65"/>
      <c r="G63" s="65"/>
      <c r="H63" s="65"/>
      <c r="I63" s="65"/>
      <c r="J63" s="65"/>
      <c r="K63" s="65"/>
      <c r="L63" s="65"/>
      <c r="M63" s="65"/>
      <c r="N63" s="65"/>
      <c r="O63" s="65"/>
      <c r="P63" s="45"/>
    </row>
  </sheetData>
  <mergeCells count="11">
    <mergeCell ref="B2:M2"/>
    <mergeCell ref="E4:E5"/>
    <mergeCell ref="G4:G5"/>
    <mergeCell ref="H4:H5"/>
    <mergeCell ref="I4:K4"/>
    <mergeCell ref="L4:O4"/>
    <mergeCell ref="F4:F5"/>
    <mergeCell ref="B3:D3"/>
    <mergeCell ref="E3:G3"/>
    <mergeCell ref="B4:D4"/>
    <mergeCell ref="A1:A63"/>
  </mergeCells>
  <phoneticPr type="noConversion" fontId="1"/>
  <printOptions verticalCentered="0" horizontalCentered="1"/>
  <pageMargins left="0.76340157" right="0.76340157" top="0.56655118" bottom="0.36970079" footer="0.3" header="0.3"/>
  <pageSetup orientation="landscape" scale="67" paperSize="9"/>
  <headerFooter>
    <oddFooter>&amp;C第&amp;P页, 共&amp;N页</oddFooter>
  </headerFooter>
  <ignoredErrors>
    <ignoredError sqref="B9 C9 D9 E9 B10 C10 D10 E10 B11 C11 D11 E11 B12 C12 D12 E12 B13 C13 D13 E13 B14 C14 D14 E14 B15 C15 D15 E15 B16 C16 D16 E16 B17 C17 D17 E17 B18 C18 D18 E18 B19 C19 D19 E19 B20 C20 D20 E20 B21 C21 D21 E21 B22 C22 D22 E22 B23 C23 D23 E23 B24 C24 D24 E24 B25 C25 D25 E25 B26 C26 D26 E26 B27 C27 D27 E27 B28 C28 D28 E28 B29 C29 D29 E29 B30 C30 D30 E30 B31 C31 D31 E31 B32 C32 D32 E32 B33 C33 D33 E33 B34 C34 D34 E34 B35 C35 D35 E35 B36 C36 D36 E36 B37 C37 D37 E37 B38 C38 D38 E38 B39 C39 D39 E39 B40 C40 D40 E40 B41 C41 D41 E41 B42 C42 D42 E42 B43 C43 D43 E43 B44 C44 D44 E44 B45 C45 D45 E45 B46 C46 D46 E46 B47 C47 D47 E47 B48 C48 D48 E48 B49 C49 D49 E49 B50 C50 D50 E50 B51 C51 D51 E51 B52 C52 D52 E52 B53 C53 D53 E53 B54 C54 D54 E54 B55 C55 D55 E55 B56 C56 D56 E56 B57 C57 D57 E57 B58 C58 D58 E58 B59 C59 D59 E59 B60 C60 D60 E60 B61 C61 D61 E61 B62 C62 D62 E62"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17.375" max="1" min="1"/>
    <col customWidth="1" width="11.375" max="2" min="2"/>
    <col customWidth="1" width="28.625" max="3" min="3"/>
    <col customWidth="1" width="10.125" max="4" min="4"/>
    <col customWidth="1" width="9.375" max="5" min="5"/>
    <col customWidth="1" width="12.125" max="6" min="6"/>
    <col customWidth="1" width="6.25" max="7" min="7"/>
  </cols>
  <sheetData>
    <row r="1" customHeight="1" ht="37.5">
      <c r="A1" s="1" t="s">
        <v>157</v>
      </c>
      <c r="B1" s="2"/>
      <c r="C1" s="2"/>
      <c r="D1" s="2"/>
      <c r="E1" s="2"/>
      <c r="F1" s="3"/>
      <c r="G1" s="4"/>
    </row>
    <row r="2" customHeight="1" ht="15">
      <c r="A2" s="6"/>
      <c r="B2" s="6"/>
      <c r="C2" s="6"/>
      <c r="D2" s="6"/>
      <c r="E2" s="6"/>
      <c r="F2" s="66" t="s">
        <v>1</v>
      </c>
      <c r="G2" s="4"/>
    </row>
    <row r="3" customHeight="1" ht="18">
      <c r="A3" s="11" t="s">
        <v>2</v>
      </c>
      <c r="B3" s="12"/>
      <c r="C3" s="11" t="s">
        <v>3</v>
      </c>
      <c r="D3" s="12"/>
      <c r="E3" s="12"/>
      <c r="F3" s="12"/>
      <c r="G3" s="13"/>
    </row>
    <row r="4" customHeight="1" ht="18">
      <c r="A4" s="11" t="s">
        <v>4</v>
      </c>
      <c r="B4" s="11" t="s">
        <v>5</v>
      </c>
      <c r="C4" s="11" t="s">
        <v>4</v>
      </c>
      <c r="D4" s="11" t="s">
        <v>5</v>
      </c>
      <c r="E4" s="12"/>
      <c r="F4" s="12"/>
      <c r="G4" s="13"/>
    </row>
    <row r="5" customHeight="1" ht="20.25">
      <c r="A5" s="12"/>
      <c r="B5" s="12"/>
      <c r="C5" s="12"/>
      <c r="D5" s="11" t="s">
        <v>6</v>
      </c>
      <c r="E5" s="15" t="s">
        <v>7</v>
      </c>
      <c r="F5" s="15" t="s">
        <v>8</v>
      </c>
      <c r="G5" s="13"/>
    </row>
    <row r="6" customHeight="1" ht="23.25">
      <c r="A6" s="12"/>
      <c r="B6" s="12"/>
      <c r="C6" s="12"/>
      <c r="D6" s="12"/>
      <c r="E6" s="15"/>
      <c r="F6" s="15"/>
      <c r="G6" s="13"/>
    </row>
    <row r="7" customHeight="1" ht="22.5">
      <c r="A7" s="15" t="s">
        <v>15</v>
      </c>
      <c r="B7" s="16">
        <v>11686.17</v>
      </c>
      <c r="C7" s="15" t="s">
        <v>158</v>
      </c>
      <c r="D7" s="16">
        <v>536.15</v>
      </c>
      <c r="E7" s="16">
        <v>536.15</v>
      </c>
      <c r="F7" s="16"/>
      <c r="G7" s="13"/>
    </row>
    <row r="8" customHeight="1" ht="22.5">
      <c r="A8" s="15" t="s">
        <v>17</v>
      </c>
      <c r="B8" s="16">
        <v>9040.00</v>
      </c>
      <c r="C8" s="15" t="s">
        <v>159</v>
      </c>
      <c r="D8" s="16"/>
      <c r="E8" s="16"/>
      <c r="F8" s="16"/>
      <c r="G8" s="13"/>
    </row>
    <row r="9" customHeight="1" ht="22.5">
      <c r="A9" s="67"/>
      <c r="B9" s="16"/>
      <c r="C9" s="15" t="s">
        <v>160</v>
      </c>
      <c r="D9" s="16"/>
      <c r="E9" s="16"/>
      <c r="F9" s="16"/>
      <c r="G9" s="13"/>
    </row>
    <row r="10" customHeight="1" ht="22.5">
      <c r="A10" s="68"/>
      <c r="B10" s="16"/>
      <c r="C10" s="15" t="s">
        <v>161</v>
      </c>
      <c r="D10" s="16"/>
      <c r="E10" s="16"/>
      <c r="F10" s="16"/>
      <c r="G10" s="13"/>
    </row>
    <row r="11" customHeight="1" ht="22.5">
      <c r="A11" s="69"/>
      <c r="B11" s="16"/>
      <c r="C11" s="15" t="s">
        <v>162</v>
      </c>
      <c r="D11" s="16"/>
      <c r="E11" s="16"/>
      <c r="F11" s="16"/>
      <c r="G11" s="13"/>
    </row>
    <row r="12" customHeight="1" ht="22.5">
      <c r="A12" s="68"/>
      <c r="B12" s="16"/>
      <c r="C12" s="15" t="s">
        <v>163</v>
      </c>
      <c r="D12" s="16"/>
      <c r="E12" s="16"/>
      <c r="F12" s="16"/>
      <c r="G12" s="13"/>
    </row>
    <row r="13" customHeight="1" ht="22.5">
      <c r="A13" s="68"/>
      <c r="B13" s="16"/>
      <c r="C13" s="15" t="s">
        <v>164</v>
      </c>
      <c r="D13" s="16"/>
      <c r="E13" s="16"/>
      <c r="F13" s="16"/>
      <c r="G13" s="13"/>
    </row>
    <row r="14" customHeight="1" ht="22.5">
      <c r="A14" s="68"/>
      <c r="B14" s="16"/>
      <c r="C14" s="15" t="s">
        <v>165</v>
      </c>
      <c r="D14" s="16">
        <v>11429.27</v>
      </c>
      <c r="E14" s="16">
        <v>7964.27</v>
      </c>
      <c r="F14" s="16">
        <v>3465.00</v>
      </c>
      <c r="G14" s="13"/>
    </row>
    <row r="15" customHeight="1" ht="22.5">
      <c r="A15" s="68"/>
      <c r="B15" s="16"/>
      <c r="C15" s="15" t="s">
        <v>166</v>
      </c>
      <c r="D15" s="16"/>
      <c r="E15" s="16"/>
      <c r="F15" s="16"/>
      <c r="G15" s="13"/>
    </row>
    <row r="16" customHeight="1" ht="27.75">
      <c r="A16" s="68"/>
      <c r="B16" s="16"/>
      <c r="C16" s="15" t="s">
        <v>167</v>
      </c>
      <c r="D16" s="16">
        <v>2072.00</v>
      </c>
      <c r="E16" s="16">
        <v>2072.00</v>
      </c>
      <c r="F16" s="16"/>
      <c r="G16" s="13"/>
    </row>
    <row r="17" customHeight="1" ht="27.75">
      <c r="A17" s="68"/>
      <c r="B17" s="16"/>
      <c r="C17" s="15" t="s">
        <v>168</v>
      </c>
      <c r="D17" s="16"/>
      <c r="E17" s="16"/>
      <c r="F17" s="16"/>
      <c r="G17" s="13"/>
    </row>
    <row r="18" customHeight="1" ht="27.75">
      <c r="A18" s="68"/>
      <c r="B18" s="16"/>
      <c r="C18" s="15" t="s">
        <v>169</v>
      </c>
      <c r="D18" s="16">
        <v>5609.00</v>
      </c>
      <c r="E18" s="16">
        <v>34.00</v>
      </c>
      <c r="F18" s="16">
        <v>5575.00</v>
      </c>
      <c r="G18" s="13"/>
    </row>
    <row r="19" customHeight="1" ht="27.75">
      <c r="A19" s="68"/>
      <c r="B19" s="16"/>
      <c r="C19" s="15" t="s">
        <v>170</v>
      </c>
      <c r="D19" s="16">
        <v>619.75</v>
      </c>
      <c r="E19" s="16">
        <v>619.75</v>
      </c>
      <c r="F19" s="16"/>
      <c r="G19" s="13"/>
    </row>
    <row r="20" customHeight="1" ht="20.25">
      <c r="A20" s="68"/>
      <c r="B20" s="16"/>
      <c r="C20" s="15" t="s">
        <v>171</v>
      </c>
      <c r="D20" s="16"/>
      <c r="E20" s="16"/>
      <c r="F20" s="16"/>
      <c r="G20" s="13"/>
    </row>
    <row r="21" customHeight="1" ht="20.25">
      <c r="A21" s="68"/>
      <c r="B21" s="16"/>
      <c r="C21" s="15" t="s">
        <v>172</v>
      </c>
      <c r="D21" s="16"/>
      <c r="E21" s="16"/>
      <c r="F21" s="16"/>
      <c r="G21" s="13"/>
    </row>
    <row r="22" customHeight="1" ht="15.75">
      <c r="A22" s="68"/>
      <c r="B22" s="16"/>
      <c r="C22" s="15" t="s">
        <v>173</v>
      </c>
      <c r="D22" s="16"/>
      <c r="E22" s="16"/>
      <c r="F22" s="16"/>
      <c r="G22" s="58"/>
    </row>
    <row r="23" customHeight="1" ht="15.75">
      <c r="A23" s="68"/>
      <c r="B23" s="16"/>
      <c r="C23" s="15" t="s">
        <v>174</v>
      </c>
      <c r="D23" s="16"/>
      <c r="E23" s="16"/>
      <c r="F23" s="16"/>
      <c r="G23" s="58"/>
    </row>
    <row r="24" customHeight="1" ht="15.75">
      <c r="A24" s="68"/>
      <c r="B24" s="16"/>
      <c r="C24" s="15" t="s">
        <v>175</v>
      </c>
      <c r="D24" s="16"/>
      <c r="E24" s="16"/>
      <c r="F24" s="16"/>
      <c r="G24" s="58"/>
    </row>
    <row r="25" customHeight="1" ht="15.75">
      <c r="A25" s="68"/>
      <c r="B25" s="16"/>
      <c r="C25" s="15" t="s">
        <v>176</v>
      </c>
      <c r="D25" s="16"/>
      <c r="E25" s="16"/>
      <c r="F25" s="16"/>
      <c r="G25" s="58"/>
    </row>
    <row r="26" customHeight="1" ht="15.75">
      <c r="A26" s="68"/>
      <c r="B26" s="16"/>
      <c r="C26" s="15" t="s">
        <v>177</v>
      </c>
      <c r="D26" s="16"/>
      <c r="E26" s="16"/>
      <c r="F26" s="16"/>
      <c r="G26" s="58"/>
    </row>
    <row r="27" customHeight="1" ht="15.75">
      <c r="A27" s="68"/>
      <c r="B27" s="16"/>
      <c r="C27" s="15" t="s">
        <v>178</v>
      </c>
      <c r="D27" s="16"/>
      <c r="E27" s="16"/>
      <c r="F27" s="16"/>
      <c r="G27" s="58"/>
    </row>
    <row r="28" customHeight="1" ht="15">
      <c r="A28" s="68"/>
      <c r="B28" s="16"/>
      <c r="C28" s="15" t="s">
        <v>179</v>
      </c>
      <c r="D28" s="16"/>
      <c r="E28" s="16"/>
      <c r="F28" s="16"/>
      <c r="G28" s="58"/>
    </row>
    <row r="29" customHeight="1" ht="15">
      <c r="A29" s="68"/>
      <c r="B29" s="16"/>
      <c r="C29" s="15" t="s">
        <v>180</v>
      </c>
      <c r="D29" s="16"/>
      <c r="E29" s="16"/>
      <c r="F29" s="16"/>
      <c r="G29" s="58"/>
    </row>
    <row r="30" customHeight="1" ht="15.75">
      <c r="A30" s="68"/>
      <c r="B30" s="16"/>
      <c r="C30" s="15" t="s">
        <v>181</v>
      </c>
      <c r="D30" s="16">
        <v>460.00</v>
      </c>
      <c r="E30" s="16">
        <v>460.00</v>
      </c>
      <c r="F30" s="16"/>
      <c r="G30" s="58"/>
    </row>
    <row r="31" customHeight="1" ht="15.75">
      <c r="A31" s="68"/>
      <c r="B31" s="16"/>
      <c r="C31" s="15" t="s">
        <v>182</v>
      </c>
      <c r="D31" s="16"/>
      <c r="E31" s="16"/>
      <c r="F31" s="16"/>
      <c r="G31" s="58"/>
    </row>
    <row r="32" customHeight="1" ht="15.75">
      <c r="A32" s="70"/>
      <c r="B32" s="16"/>
      <c r="C32" s="15" t="s">
        <v>183</v>
      </c>
      <c r="D32" s="16"/>
      <c r="E32" s="16"/>
      <c r="F32" s="16"/>
      <c r="G32" s="58"/>
    </row>
    <row r="33" customHeight="1" ht="15.75">
      <c r="A33" s="70"/>
      <c r="B33" s="16"/>
      <c r="C33" s="15" t="s">
        <v>184</v>
      </c>
      <c r="D33" s="16"/>
      <c r="E33" s="16"/>
      <c r="F33" s="16"/>
      <c r="G33" s="58"/>
    </row>
    <row r="34" customHeight="1" ht="15.75">
      <c r="A34" s="67"/>
      <c r="B34" s="16"/>
      <c r="C34" s="15" t="s">
        <v>185</v>
      </c>
      <c r="D34" s="16"/>
      <c r="E34" s="16"/>
      <c r="F34" s="16"/>
      <c r="G34" s="58"/>
    </row>
    <row r="35" customHeight="1" ht="14.25">
      <c r="A35" s="67"/>
      <c r="B35" s="21"/>
      <c r="C35" s="20"/>
      <c r="D35" s="21"/>
      <c r="E35" s="21"/>
      <c r="F35" s="21"/>
      <c r="G35" s="58"/>
    </row>
    <row r="36" customHeight="1" ht="20.25">
      <c r="A36" s="22" t="s">
        <v>28</v>
      </c>
      <c r="B36" s="21">
        <v>20726.17</v>
      </c>
      <c r="C36" s="22" t="s">
        <v>29</v>
      </c>
      <c r="D36" s="21">
        <v>20726.17</v>
      </c>
      <c r="E36" s="21">
        <v>11686.17</v>
      </c>
      <c r="F36" s="21">
        <v>9040.00</v>
      </c>
      <c r="G36" s="58"/>
    </row>
    <row r="37" customHeight="1" ht="14.25">
      <c r="A37" s="23"/>
      <c r="B37" s="23"/>
      <c r="C37" s="23"/>
      <c r="D37" s="24"/>
      <c r="E37" s="24"/>
      <c r="F37" s="24"/>
      <c r="G37" s="45"/>
    </row>
  </sheetData>
  <mergeCells count="10">
    <mergeCell ref="F5:F6"/>
    <mergeCell ref="A1:F1"/>
    <mergeCell ref="A3:B3"/>
    <mergeCell ref="C3:F3"/>
    <mergeCell ref="A4:A6"/>
    <mergeCell ref="B4:B6"/>
    <mergeCell ref="C4:C6"/>
    <mergeCell ref="D4:F4"/>
    <mergeCell ref="D5:D6"/>
    <mergeCell ref="E5:E6"/>
  </mergeCells>
  <phoneticPr type="noConversion" fontId="1"/>
  <printOptions verticalCentered="0" horizontalCentered="0"/>
  <pageMargins left="0.64529134" right="0.64529134" top="0.68466142" bottom="0.68466142" footer="0.3" header="0.3"/>
  <pageSetup orientation="landscape" scale="68" paperSize="9"/>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7.875" max="4" min="4"/>
    <col customWidth="1" width="13.875" max="5" min="5"/>
    <col customWidth="1" width="19.25" max="6" min="6"/>
    <col customWidth="1" width="13" max="7" min="7"/>
    <col customWidth="1" width="10.875" max="8" min="8"/>
    <col customWidth="1" width="10.75" max="9" min="9"/>
    <col customWidth="1" width="14.875" max="10" min="10"/>
    <col customWidth="1" width="8.5" max="11" min="11"/>
    <col customWidth="1" width="8.875" max="12" min="12"/>
    <col customWidth="1" width="8.875" max="13" min="13"/>
    <col customWidth="1" width="8.875" max="14" min="14"/>
    <col customWidth="1" width="1" max="15" min="15"/>
  </cols>
  <sheetData>
    <row r="1" customHeight="1" ht="29.25">
      <c r="A1" s="1" t="s">
        <v>186</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187</v>
      </c>
      <c r="E3" s="11" t="s">
        <v>188</v>
      </c>
      <c r="F3" s="11" t="s">
        <v>189</v>
      </c>
      <c r="G3" s="11" t="s">
        <v>55</v>
      </c>
      <c r="H3" s="11" t="s">
        <v>56</v>
      </c>
      <c r="I3" s="11"/>
      <c r="J3" s="11"/>
      <c r="K3" s="11" t="s">
        <v>57</v>
      </c>
      <c r="L3" s="11"/>
      <c r="M3" s="11"/>
      <c r="N3" s="11"/>
      <c r="O3" s="74"/>
    </row>
    <row r="4" customHeight="1" ht="34.5">
      <c r="A4" s="11" t="s">
        <v>58</v>
      </c>
      <c r="B4" s="11" t="s">
        <v>59</v>
      </c>
      <c r="C4" s="11" t="s">
        <v>60</v>
      </c>
      <c r="D4" s="11"/>
      <c r="E4" s="11"/>
      <c r="F4" s="11"/>
      <c r="G4" s="11"/>
      <c r="H4" s="11" t="s">
        <v>61</v>
      </c>
      <c r="I4" s="11" t="s">
        <v>62</v>
      </c>
      <c r="J4" s="11" t="s">
        <v>63</v>
      </c>
      <c r="K4" s="11" t="s">
        <v>64</v>
      </c>
      <c r="L4" s="11" t="s">
        <v>65</v>
      </c>
      <c r="M4" s="11" t="s">
        <v>66</v>
      </c>
      <c r="N4" s="11" t="s">
        <v>67</v>
      </c>
      <c r="O4" s="74"/>
    </row>
    <row r="5" customHeight="1" ht="22.5">
      <c r="A5" s="11" t="s">
        <v>6</v>
      </c>
      <c r="B5" s="11"/>
      <c r="C5" s="11"/>
      <c r="D5" s="11"/>
      <c r="E5" s="11"/>
      <c r="F5" s="11"/>
      <c r="G5" s="12">
        <v>11686.17</v>
      </c>
      <c r="H5" s="12">
        <v>314.99</v>
      </c>
      <c r="I5" s="12">
        <v>85.79</v>
      </c>
      <c r="J5" s="12">
        <v>7.37</v>
      </c>
      <c r="K5" s="12">
        <v>210.27</v>
      </c>
      <c r="L5" s="12">
        <v>11067.75</v>
      </c>
      <c r="M5" s="12"/>
      <c r="N5" s="12"/>
      <c r="O5" s="32"/>
    </row>
    <row r="6" customHeight="1" ht="18">
      <c r="A6" s="61"/>
      <c r="B6" s="61"/>
      <c r="C6" s="61"/>
      <c r="D6" s="61" t="s">
        <v>190</v>
      </c>
      <c r="E6" s="61"/>
      <c r="F6" s="61"/>
      <c r="G6" s="62">
        <v>11686.17</v>
      </c>
      <c r="H6" s="62">
        <v>314.99</v>
      </c>
      <c r="I6" s="62">
        <v>85.79</v>
      </c>
      <c r="J6" s="62">
        <v>7.37</v>
      </c>
      <c r="K6" s="62">
        <v>210.27</v>
      </c>
      <c r="L6" s="62">
        <v>11067.75</v>
      </c>
      <c r="M6" s="62"/>
      <c r="N6" s="62"/>
      <c r="O6" s="32"/>
    </row>
    <row r="7" customHeight="1" ht="18">
      <c r="A7" s="75" t="s">
        <v>69</v>
      </c>
      <c r="B7" s="75" t="s">
        <v>70</v>
      </c>
      <c r="C7" s="75" t="s">
        <v>71</v>
      </c>
      <c r="D7" s="75" t="s">
        <v>191</v>
      </c>
      <c r="E7" s="75" t="s">
        <v>73</v>
      </c>
      <c r="F7" s="75" t="s">
        <v>192</v>
      </c>
      <c r="G7" s="76">
        <v>213.62</v>
      </c>
      <c r="H7" s="76">
        <v>128.79</v>
      </c>
      <c r="I7" s="76">
        <v>77.46</v>
      </c>
      <c r="J7" s="76">
        <v>7.37</v>
      </c>
      <c r="K7" s="76"/>
      <c r="L7" s="76"/>
      <c r="M7" s="76"/>
      <c r="N7" s="76"/>
      <c r="O7" s="32"/>
    </row>
    <row r="8" customHeight="1" ht="18">
      <c r="A8" s="75" t="s">
        <v>69</v>
      </c>
      <c r="B8" s="75" t="s">
        <v>70</v>
      </c>
      <c r="C8" s="75" t="s">
        <v>75</v>
      </c>
      <c r="D8" s="75" t="s">
        <v>191</v>
      </c>
      <c r="E8" s="75" t="s">
        <v>73</v>
      </c>
      <c r="F8" s="75" t="s">
        <v>193</v>
      </c>
      <c r="G8" s="76">
        <v>194.53</v>
      </c>
      <c r="H8" s="76">
        <v>186.20</v>
      </c>
      <c r="I8" s="76">
        <v>8.33</v>
      </c>
      <c r="J8" s="76"/>
      <c r="K8" s="76"/>
      <c r="L8" s="76"/>
      <c r="M8" s="76"/>
      <c r="N8" s="76"/>
      <c r="O8" s="32"/>
    </row>
    <row r="9" customHeight="1" ht="18">
      <c r="A9" s="75" t="s">
        <v>69</v>
      </c>
      <c r="B9" s="75" t="s">
        <v>77</v>
      </c>
      <c r="C9" s="75" t="s">
        <v>71</v>
      </c>
      <c r="D9" s="75" t="s">
        <v>191</v>
      </c>
      <c r="E9" s="75" t="s">
        <v>73</v>
      </c>
      <c r="F9" s="75" t="s">
        <v>192</v>
      </c>
      <c r="G9" s="76">
        <v>119.00</v>
      </c>
      <c r="H9" s="76"/>
      <c r="I9" s="76"/>
      <c r="J9" s="76"/>
      <c r="K9" s="76">
        <v>119.00</v>
      </c>
      <c r="L9" s="76"/>
      <c r="M9" s="76"/>
      <c r="N9" s="76"/>
      <c r="O9" s="32"/>
    </row>
    <row r="10" customHeight="1" ht="18">
      <c r="A10" s="75" t="s">
        <v>69</v>
      </c>
      <c r="B10" s="75" t="s">
        <v>79</v>
      </c>
      <c r="C10" s="75" t="s">
        <v>80</v>
      </c>
      <c r="D10" s="75" t="s">
        <v>191</v>
      </c>
      <c r="E10" s="75" t="s">
        <v>73</v>
      </c>
      <c r="F10" s="75" t="s">
        <v>194</v>
      </c>
      <c r="G10" s="76">
        <v>9.00</v>
      </c>
      <c r="H10" s="76"/>
      <c r="I10" s="76"/>
      <c r="J10" s="76"/>
      <c r="K10" s="76"/>
      <c r="L10" s="76">
        <v>9.00</v>
      </c>
      <c r="M10" s="76"/>
      <c r="N10" s="76"/>
      <c r="O10" s="32"/>
    </row>
    <row r="11" customHeight="1" ht="18">
      <c r="A11" s="75" t="s">
        <v>82</v>
      </c>
      <c r="B11" s="75" t="s">
        <v>71</v>
      </c>
      <c r="C11" s="75" t="s">
        <v>83</v>
      </c>
      <c r="D11" s="75" t="s">
        <v>191</v>
      </c>
      <c r="E11" s="75" t="s">
        <v>73</v>
      </c>
      <c r="F11" s="75" t="s">
        <v>195</v>
      </c>
      <c r="G11" s="76">
        <v>3.00</v>
      </c>
      <c r="H11" s="76"/>
      <c r="I11" s="76"/>
      <c r="J11" s="76"/>
      <c r="K11" s="76">
        <v>3.00</v>
      </c>
      <c r="L11" s="76"/>
      <c r="M11" s="76"/>
      <c r="N11" s="76"/>
      <c r="O11" s="32"/>
    </row>
    <row r="12" customHeight="1" ht="18">
      <c r="A12" s="75" t="s">
        <v>82</v>
      </c>
      <c r="B12" s="75" t="s">
        <v>71</v>
      </c>
      <c r="C12" s="75" t="s">
        <v>85</v>
      </c>
      <c r="D12" s="75" t="s">
        <v>191</v>
      </c>
      <c r="E12" s="75" t="s">
        <v>73</v>
      </c>
      <c r="F12" s="75" t="s">
        <v>196</v>
      </c>
      <c r="G12" s="76">
        <v>115.00</v>
      </c>
      <c r="H12" s="76"/>
      <c r="I12" s="76"/>
      <c r="J12" s="76"/>
      <c r="K12" s="76"/>
      <c r="L12" s="76">
        <v>115.00</v>
      </c>
      <c r="M12" s="76"/>
      <c r="N12" s="76"/>
      <c r="O12" s="32"/>
    </row>
    <row r="13" customHeight="1" ht="18">
      <c r="A13" s="75" t="s">
        <v>82</v>
      </c>
      <c r="B13" s="75" t="s">
        <v>87</v>
      </c>
      <c r="C13" s="75" t="s">
        <v>83</v>
      </c>
      <c r="D13" s="75" t="s">
        <v>191</v>
      </c>
      <c r="E13" s="75" t="s">
        <v>73</v>
      </c>
      <c r="F13" s="75" t="s">
        <v>197</v>
      </c>
      <c r="G13" s="76">
        <v>2.00</v>
      </c>
      <c r="H13" s="76"/>
      <c r="I13" s="76"/>
      <c r="J13" s="76"/>
      <c r="K13" s="76"/>
      <c r="L13" s="76">
        <v>2.00</v>
      </c>
      <c r="M13" s="76"/>
      <c r="N13" s="76"/>
      <c r="O13" s="32"/>
    </row>
    <row r="14" customHeight="1" ht="18">
      <c r="A14" s="75" t="s">
        <v>82</v>
      </c>
      <c r="B14" s="75" t="s">
        <v>87</v>
      </c>
      <c r="C14" s="75" t="s">
        <v>85</v>
      </c>
      <c r="D14" s="75" t="s">
        <v>191</v>
      </c>
      <c r="E14" s="75" t="s">
        <v>73</v>
      </c>
      <c r="F14" s="75" t="s">
        <v>198</v>
      </c>
      <c r="G14" s="76">
        <v>75.27</v>
      </c>
      <c r="H14" s="76"/>
      <c r="I14" s="76"/>
      <c r="J14" s="76"/>
      <c r="K14" s="76">
        <v>72.27</v>
      </c>
      <c r="L14" s="76">
        <v>3.00</v>
      </c>
      <c r="M14" s="76"/>
      <c r="N14" s="76"/>
      <c r="O14" s="32"/>
    </row>
    <row r="15" customHeight="1" ht="18">
      <c r="A15" s="75" t="s">
        <v>82</v>
      </c>
      <c r="B15" s="75" t="s">
        <v>90</v>
      </c>
      <c r="C15" s="75" t="s">
        <v>90</v>
      </c>
      <c r="D15" s="75" t="s">
        <v>191</v>
      </c>
      <c r="E15" s="75" t="s">
        <v>73</v>
      </c>
      <c r="F15" s="75" t="s">
        <v>199</v>
      </c>
      <c r="G15" s="76">
        <v>4500.00</v>
      </c>
      <c r="H15" s="76"/>
      <c r="I15" s="76"/>
      <c r="J15" s="76"/>
      <c r="K15" s="76"/>
      <c r="L15" s="76">
        <v>4500.00</v>
      </c>
      <c r="M15" s="76"/>
      <c r="N15" s="76"/>
      <c r="O15" s="32"/>
    </row>
    <row r="16" customHeight="1" ht="18">
      <c r="A16" s="75" t="s">
        <v>82</v>
      </c>
      <c r="B16" s="75" t="s">
        <v>90</v>
      </c>
      <c r="C16" s="75" t="s">
        <v>92</v>
      </c>
      <c r="D16" s="75" t="s">
        <v>191</v>
      </c>
      <c r="E16" s="75" t="s">
        <v>73</v>
      </c>
      <c r="F16" s="75" t="s">
        <v>200</v>
      </c>
      <c r="G16" s="76">
        <v>500.00</v>
      </c>
      <c r="H16" s="76"/>
      <c r="I16" s="76"/>
      <c r="J16" s="76"/>
      <c r="K16" s="76"/>
      <c r="L16" s="76">
        <v>500.00</v>
      </c>
      <c r="M16" s="76"/>
      <c r="N16" s="76"/>
      <c r="O16" s="32"/>
    </row>
    <row r="17" customHeight="1" ht="18">
      <c r="A17" s="75" t="s">
        <v>82</v>
      </c>
      <c r="B17" s="75" t="s">
        <v>90</v>
      </c>
      <c r="C17" s="75" t="s">
        <v>85</v>
      </c>
      <c r="D17" s="75" t="s">
        <v>191</v>
      </c>
      <c r="E17" s="75" t="s">
        <v>73</v>
      </c>
      <c r="F17" s="75" t="s">
        <v>201</v>
      </c>
      <c r="G17" s="76">
        <v>30.00</v>
      </c>
      <c r="H17" s="76"/>
      <c r="I17" s="76"/>
      <c r="J17" s="76"/>
      <c r="K17" s="76"/>
      <c r="L17" s="76">
        <v>30.00</v>
      </c>
      <c r="M17" s="76"/>
      <c r="N17" s="76"/>
      <c r="O17" s="32"/>
    </row>
    <row r="18" customHeight="1" ht="18">
      <c r="A18" s="75" t="s">
        <v>82</v>
      </c>
      <c r="B18" s="75" t="s">
        <v>83</v>
      </c>
      <c r="C18" s="75" t="s">
        <v>85</v>
      </c>
      <c r="D18" s="75" t="s">
        <v>191</v>
      </c>
      <c r="E18" s="75" t="s">
        <v>73</v>
      </c>
      <c r="F18" s="75" t="s">
        <v>202</v>
      </c>
      <c r="G18" s="76">
        <v>60.00</v>
      </c>
      <c r="H18" s="76"/>
      <c r="I18" s="76"/>
      <c r="J18" s="76"/>
      <c r="K18" s="76"/>
      <c r="L18" s="76">
        <v>60.00</v>
      </c>
      <c r="M18" s="76"/>
      <c r="N18" s="76"/>
      <c r="O18" s="32"/>
    </row>
    <row r="19" customHeight="1" ht="18">
      <c r="A19" s="75" t="s">
        <v>82</v>
      </c>
      <c r="B19" s="75" t="s">
        <v>96</v>
      </c>
      <c r="C19" s="75" t="s">
        <v>70</v>
      </c>
      <c r="D19" s="75" t="s">
        <v>191</v>
      </c>
      <c r="E19" s="75" t="s">
        <v>73</v>
      </c>
      <c r="F19" s="75" t="s">
        <v>203</v>
      </c>
      <c r="G19" s="76">
        <v>151.00</v>
      </c>
      <c r="H19" s="76"/>
      <c r="I19" s="76"/>
      <c r="J19" s="76"/>
      <c r="K19" s="76"/>
      <c r="L19" s="76">
        <v>151.00</v>
      </c>
      <c r="M19" s="76"/>
      <c r="N19" s="76"/>
      <c r="O19" s="32"/>
    </row>
    <row r="20" customHeight="1" ht="18">
      <c r="A20" s="75" t="s">
        <v>82</v>
      </c>
      <c r="B20" s="75" t="s">
        <v>96</v>
      </c>
      <c r="C20" s="75" t="s">
        <v>90</v>
      </c>
      <c r="D20" s="75" t="s">
        <v>191</v>
      </c>
      <c r="E20" s="75" t="s">
        <v>73</v>
      </c>
      <c r="F20" s="75" t="s">
        <v>204</v>
      </c>
      <c r="G20" s="76">
        <v>347.00</v>
      </c>
      <c r="H20" s="76"/>
      <c r="I20" s="76"/>
      <c r="J20" s="76"/>
      <c r="K20" s="76"/>
      <c r="L20" s="76">
        <v>347.00</v>
      </c>
      <c r="M20" s="76"/>
      <c r="N20" s="76"/>
      <c r="O20" s="32"/>
    </row>
    <row r="21" customHeight="1" ht="18">
      <c r="A21" s="75" t="s">
        <v>82</v>
      </c>
      <c r="B21" s="75" t="s">
        <v>99</v>
      </c>
      <c r="C21" s="75" t="s">
        <v>87</v>
      </c>
      <c r="D21" s="75" t="s">
        <v>191</v>
      </c>
      <c r="E21" s="75" t="s">
        <v>73</v>
      </c>
      <c r="F21" s="75" t="s">
        <v>205</v>
      </c>
      <c r="G21" s="76">
        <v>96.00</v>
      </c>
      <c r="H21" s="76"/>
      <c r="I21" s="76"/>
      <c r="J21" s="76"/>
      <c r="K21" s="76"/>
      <c r="L21" s="76">
        <v>96.00</v>
      </c>
      <c r="M21" s="76"/>
      <c r="N21" s="76"/>
      <c r="O21" s="32"/>
    </row>
    <row r="22" customHeight="1" ht="18">
      <c r="A22" s="75" t="s">
        <v>82</v>
      </c>
      <c r="B22" s="75" t="s">
        <v>77</v>
      </c>
      <c r="C22" s="75" t="s">
        <v>71</v>
      </c>
      <c r="D22" s="75" t="s">
        <v>191</v>
      </c>
      <c r="E22" s="75" t="s">
        <v>73</v>
      </c>
      <c r="F22" s="75" t="s">
        <v>206</v>
      </c>
      <c r="G22" s="76">
        <v>48.00</v>
      </c>
      <c r="H22" s="76"/>
      <c r="I22" s="76"/>
      <c r="J22" s="76"/>
      <c r="K22" s="76"/>
      <c r="L22" s="76">
        <v>48.00</v>
      </c>
      <c r="M22" s="76"/>
      <c r="N22" s="76"/>
      <c r="O22" s="32"/>
    </row>
    <row r="23" customHeight="1" ht="18">
      <c r="A23" s="75" t="s">
        <v>82</v>
      </c>
      <c r="B23" s="75" t="s">
        <v>77</v>
      </c>
      <c r="C23" s="75" t="s">
        <v>87</v>
      </c>
      <c r="D23" s="75" t="s">
        <v>191</v>
      </c>
      <c r="E23" s="75" t="s">
        <v>73</v>
      </c>
      <c r="F23" s="75" t="s">
        <v>207</v>
      </c>
      <c r="G23" s="76">
        <v>190.00</v>
      </c>
      <c r="H23" s="76"/>
      <c r="I23" s="76"/>
      <c r="J23" s="76"/>
      <c r="K23" s="76"/>
      <c r="L23" s="76">
        <v>190.00</v>
      </c>
      <c r="M23" s="76"/>
      <c r="N23" s="76"/>
      <c r="O23" s="32"/>
    </row>
    <row r="24" customHeight="1" ht="18">
      <c r="A24" s="75" t="s">
        <v>82</v>
      </c>
      <c r="B24" s="75" t="s">
        <v>103</v>
      </c>
      <c r="C24" s="75" t="s">
        <v>71</v>
      </c>
      <c r="D24" s="75" t="s">
        <v>191</v>
      </c>
      <c r="E24" s="75" t="s">
        <v>73</v>
      </c>
      <c r="F24" s="75" t="s">
        <v>192</v>
      </c>
      <c r="G24" s="76">
        <v>105.00</v>
      </c>
      <c r="H24" s="76"/>
      <c r="I24" s="76"/>
      <c r="J24" s="76"/>
      <c r="K24" s="76"/>
      <c r="L24" s="76">
        <v>105.00</v>
      </c>
      <c r="M24" s="76"/>
      <c r="N24" s="76"/>
      <c r="O24" s="32"/>
    </row>
    <row r="25" customHeight="1" ht="18">
      <c r="A25" s="75" t="s">
        <v>82</v>
      </c>
      <c r="B25" s="75" t="s">
        <v>103</v>
      </c>
      <c r="C25" s="75" t="s">
        <v>83</v>
      </c>
      <c r="D25" s="75" t="s">
        <v>191</v>
      </c>
      <c r="E25" s="75" t="s">
        <v>73</v>
      </c>
      <c r="F25" s="75" t="s">
        <v>208</v>
      </c>
      <c r="G25" s="76">
        <v>220.00</v>
      </c>
      <c r="H25" s="76"/>
      <c r="I25" s="76"/>
      <c r="J25" s="76"/>
      <c r="K25" s="76"/>
      <c r="L25" s="76">
        <v>220.00</v>
      </c>
      <c r="M25" s="76"/>
      <c r="N25" s="76"/>
      <c r="O25" s="32"/>
    </row>
    <row r="26" customHeight="1" ht="18">
      <c r="A26" s="75" t="s">
        <v>82</v>
      </c>
      <c r="B26" s="75" t="s">
        <v>103</v>
      </c>
      <c r="C26" s="75" t="s">
        <v>85</v>
      </c>
      <c r="D26" s="75" t="s">
        <v>191</v>
      </c>
      <c r="E26" s="75" t="s">
        <v>73</v>
      </c>
      <c r="F26" s="75" t="s">
        <v>209</v>
      </c>
      <c r="G26" s="76">
        <v>20.00</v>
      </c>
      <c r="H26" s="76"/>
      <c r="I26" s="76"/>
      <c r="J26" s="76"/>
      <c r="K26" s="76"/>
      <c r="L26" s="76">
        <v>20.00</v>
      </c>
      <c r="M26" s="76"/>
      <c r="N26" s="76"/>
      <c r="O26" s="32"/>
    </row>
    <row r="27" customHeight="1" ht="18">
      <c r="A27" s="75" t="s">
        <v>82</v>
      </c>
      <c r="B27" s="75" t="s">
        <v>107</v>
      </c>
      <c r="C27" s="75" t="s">
        <v>71</v>
      </c>
      <c r="D27" s="75" t="s">
        <v>191</v>
      </c>
      <c r="E27" s="75" t="s">
        <v>73</v>
      </c>
      <c r="F27" s="75" t="s">
        <v>210</v>
      </c>
      <c r="G27" s="76">
        <v>25.00</v>
      </c>
      <c r="H27" s="76"/>
      <c r="I27" s="76"/>
      <c r="J27" s="76"/>
      <c r="K27" s="76"/>
      <c r="L27" s="76">
        <v>25.00</v>
      </c>
      <c r="M27" s="76"/>
      <c r="N27" s="76"/>
      <c r="O27" s="32"/>
    </row>
    <row r="28" customHeight="1" ht="18">
      <c r="A28" s="75" t="s">
        <v>82</v>
      </c>
      <c r="B28" s="75" t="s">
        <v>107</v>
      </c>
      <c r="C28" s="75" t="s">
        <v>87</v>
      </c>
      <c r="D28" s="75" t="s">
        <v>191</v>
      </c>
      <c r="E28" s="75" t="s">
        <v>73</v>
      </c>
      <c r="F28" s="75" t="s">
        <v>211</v>
      </c>
      <c r="G28" s="76">
        <v>5.00</v>
      </c>
      <c r="H28" s="76"/>
      <c r="I28" s="76"/>
      <c r="J28" s="76"/>
      <c r="K28" s="76"/>
      <c r="L28" s="76">
        <v>5.00</v>
      </c>
      <c r="M28" s="76"/>
      <c r="N28" s="76"/>
      <c r="O28" s="32"/>
    </row>
    <row r="29" customHeight="1" ht="18">
      <c r="A29" s="75" t="s">
        <v>82</v>
      </c>
      <c r="B29" s="75" t="s">
        <v>110</v>
      </c>
      <c r="C29" s="75" t="s">
        <v>87</v>
      </c>
      <c r="D29" s="75" t="s">
        <v>191</v>
      </c>
      <c r="E29" s="75" t="s">
        <v>73</v>
      </c>
      <c r="F29" s="75" t="s">
        <v>212</v>
      </c>
      <c r="G29" s="76">
        <v>375.00</v>
      </c>
      <c r="H29" s="76"/>
      <c r="I29" s="76"/>
      <c r="J29" s="76"/>
      <c r="K29" s="76"/>
      <c r="L29" s="76">
        <v>375.00</v>
      </c>
      <c r="M29" s="76"/>
      <c r="N29" s="76"/>
      <c r="O29" s="32"/>
    </row>
    <row r="30" customHeight="1" ht="18">
      <c r="A30" s="75" t="s">
        <v>82</v>
      </c>
      <c r="B30" s="75" t="s">
        <v>114</v>
      </c>
      <c r="C30" s="75" t="s">
        <v>87</v>
      </c>
      <c r="D30" s="75" t="s">
        <v>191</v>
      </c>
      <c r="E30" s="75" t="s">
        <v>73</v>
      </c>
      <c r="F30" s="75" t="s">
        <v>213</v>
      </c>
      <c r="G30" s="76">
        <v>10.00</v>
      </c>
      <c r="H30" s="76"/>
      <c r="I30" s="76"/>
      <c r="J30" s="76"/>
      <c r="K30" s="76"/>
      <c r="L30" s="76">
        <v>10.00</v>
      </c>
      <c r="M30" s="76"/>
      <c r="N30" s="76"/>
      <c r="O30" s="32"/>
    </row>
    <row r="31" customHeight="1" ht="18">
      <c r="A31" s="75" t="s">
        <v>82</v>
      </c>
      <c r="B31" s="75" t="s">
        <v>116</v>
      </c>
      <c r="C31" s="75" t="s">
        <v>71</v>
      </c>
      <c r="D31" s="75" t="s">
        <v>191</v>
      </c>
      <c r="E31" s="75" t="s">
        <v>73</v>
      </c>
      <c r="F31" s="75" t="s">
        <v>214</v>
      </c>
      <c r="G31" s="76">
        <v>5.00</v>
      </c>
      <c r="H31" s="76"/>
      <c r="I31" s="76"/>
      <c r="J31" s="76"/>
      <c r="K31" s="76"/>
      <c r="L31" s="76">
        <v>5.00</v>
      </c>
      <c r="M31" s="76"/>
      <c r="N31" s="76"/>
      <c r="O31" s="32"/>
    </row>
    <row r="32" customHeight="1" ht="18">
      <c r="A32" s="75" t="s">
        <v>82</v>
      </c>
      <c r="B32" s="75" t="s">
        <v>116</v>
      </c>
      <c r="C32" s="75" t="s">
        <v>87</v>
      </c>
      <c r="D32" s="75" t="s">
        <v>191</v>
      </c>
      <c r="E32" s="75" t="s">
        <v>73</v>
      </c>
      <c r="F32" s="75" t="s">
        <v>215</v>
      </c>
      <c r="G32" s="76">
        <v>317.00</v>
      </c>
      <c r="H32" s="76"/>
      <c r="I32" s="76"/>
      <c r="J32" s="76"/>
      <c r="K32" s="76"/>
      <c r="L32" s="76">
        <v>317.00</v>
      </c>
      <c r="M32" s="76"/>
      <c r="N32" s="76"/>
      <c r="O32" s="32"/>
    </row>
    <row r="33" customHeight="1" ht="18">
      <c r="A33" s="75" t="s">
        <v>82</v>
      </c>
      <c r="B33" s="75" t="s">
        <v>116</v>
      </c>
      <c r="C33" s="75" t="s">
        <v>85</v>
      </c>
      <c r="D33" s="75" t="s">
        <v>191</v>
      </c>
      <c r="E33" s="75" t="s">
        <v>73</v>
      </c>
      <c r="F33" s="75" t="s">
        <v>216</v>
      </c>
      <c r="G33" s="76">
        <v>627.00</v>
      </c>
      <c r="H33" s="76"/>
      <c r="I33" s="76"/>
      <c r="J33" s="76"/>
      <c r="K33" s="76"/>
      <c r="L33" s="76">
        <v>627.00</v>
      </c>
      <c r="M33" s="76"/>
      <c r="N33" s="76"/>
      <c r="O33" s="32"/>
    </row>
    <row r="34" customHeight="1" ht="18">
      <c r="A34" s="75" t="s">
        <v>82</v>
      </c>
      <c r="B34" s="75" t="s">
        <v>120</v>
      </c>
      <c r="C34" s="75" t="s">
        <v>80</v>
      </c>
      <c r="D34" s="75" t="s">
        <v>191</v>
      </c>
      <c r="E34" s="75" t="s">
        <v>73</v>
      </c>
      <c r="F34" s="75" t="s">
        <v>217</v>
      </c>
      <c r="G34" s="76">
        <v>100.00</v>
      </c>
      <c r="H34" s="76"/>
      <c r="I34" s="76"/>
      <c r="J34" s="76"/>
      <c r="K34" s="76"/>
      <c r="L34" s="76">
        <v>100.00</v>
      </c>
      <c r="M34" s="76"/>
      <c r="N34" s="76"/>
      <c r="O34" s="32"/>
    </row>
    <row r="35" customHeight="1" ht="18">
      <c r="A35" s="75" t="s">
        <v>82</v>
      </c>
      <c r="B35" s="75" t="s">
        <v>120</v>
      </c>
      <c r="C35" s="75" t="s">
        <v>85</v>
      </c>
      <c r="D35" s="75" t="s">
        <v>191</v>
      </c>
      <c r="E35" s="75" t="s">
        <v>73</v>
      </c>
      <c r="F35" s="75" t="s">
        <v>218</v>
      </c>
      <c r="G35" s="76">
        <v>5.00</v>
      </c>
      <c r="H35" s="76"/>
      <c r="I35" s="76"/>
      <c r="J35" s="76"/>
      <c r="K35" s="76"/>
      <c r="L35" s="76">
        <v>5.00</v>
      </c>
      <c r="M35" s="76"/>
      <c r="N35" s="76"/>
      <c r="O35" s="32"/>
    </row>
    <row r="36" customHeight="1" ht="18">
      <c r="A36" s="75" t="s">
        <v>82</v>
      </c>
      <c r="B36" s="75" t="s">
        <v>123</v>
      </c>
      <c r="C36" s="75" t="s">
        <v>71</v>
      </c>
      <c r="D36" s="75" t="s">
        <v>191</v>
      </c>
      <c r="E36" s="75" t="s">
        <v>73</v>
      </c>
      <c r="F36" s="75" t="s">
        <v>219</v>
      </c>
      <c r="G36" s="76">
        <v>33.00</v>
      </c>
      <c r="H36" s="76"/>
      <c r="I36" s="76"/>
      <c r="J36" s="76"/>
      <c r="K36" s="76"/>
      <c r="L36" s="76">
        <v>33.00</v>
      </c>
      <c r="M36" s="76"/>
      <c r="N36" s="76"/>
      <c r="O36" s="32"/>
    </row>
    <row r="37" customHeight="1" ht="18">
      <c r="A37" s="75" t="s">
        <v>125</v>
      </c>
      <c r="B37" s="75" t="s">
        <v>103</v>
      </c>
      <c r="C37" s="75" t="s">
        <v>71</v>
      </c>
      <c r="D37" s="75" t="s">
        <v>191</v>
      </c>
      <c r="E37" s="75" t="s">
        <v>73</v>
      </c>
      <c r="F37" s="75" t="s">
        <v>220</v>
      </c>
      <c r="G37" s="76">
        <v>312.00</v>
      </c>
      <c r="H37" s="76"/>
      <c r="I37" s="76"/>
      <c r="J37" s="76"/>
      <c r="K37" s="76"/>
      <c r="L37" s="76">
        <v>312.00</v>
      </c>
      <c r="M37" s="76"/>
      <c r="N37" s="76"/>
      <c r="O37" s="32"/>
    </row>
    <row r="38" customHeight="1" ht="18">
      <c r="A38" s="75" t="s">
        <v>125</v>
      </c>
      <c r="B38" s="75" t="s">
        <v>103</v>
      </c>
      <c r="C38" s="75" t="s">
        <v>87</v>
      </c>
      <c r="D38" s="75" t="s">
        <v>191</v>
      </c>
      <c r="E38" s="75" t="s">
        <v>73</v>
      </c>
      <c r="F38" s="75" t="s">
        <v>221</v>
      </c>
      <c r="G38" s="76">
        <v>1500.00</v>
      </c>
      <c r="H38" s="76"/>
      <c r="I38" s="76"/>
      <c r="J38" s="76"/>
      <c r="K38" s="76"/>
      <c r="L38" s="76">
        <v>1500.00</v>
      </c>
      <c r="M38" s="76"/>
      <c r="N38" s="76"/>
      <c r="O38" s="32"/>
    </row>
    <row r="39" customHeight="1" ht="18">
      <c r="A39" s="75" t="s">
        <v>125</v>
      </c>
      <c r="B39" s="75" t="s">
        <v>128</v>
      </c>
      <c r="C39" s="75" t="s">
        <v>71</v>
      </c>
      <c r="D39" s="75" t="s">
        <v>191</v>
      </c>
      <c r="E39" s="75" t="s">
        <v>73</v>
      </c>
      <c r="F39" s="75" t="s">
        <v>222</v>
      </c>
      <c r="G39" s="76">
        <v>198.00</v>
      </c>
      <c r="H39" s="76"/>
      <c r="I39" s="76"/>
      <c r="J39" s="76"/>
      <c r="K39" s="76"/>
      <c r="L39" s="76">
        <v>198.00</v>
      </c>
      <c r="M39" s="76"/>
      <c r="N39" s="76"/>
      <c r="O39" s="32"/>
    </row>
    <row r="40" customHeight="1" ht="18">
      <c r="A40" s="75" t="s">
        <v>125</v>
      </c>
      <c r="B40" s="75" t="s">
        <v>128</v>
      </c>
      <c r="C40" s="75" t="s">
        <v>85</v>
      </c>
      <c r="D40" s="75" t="s">
        <v>191</v>
      </c>
      <c r="E40" s="75" t="s">
        <v>73</v>
      </c>
      <c r="F40" s="75" t="s">
        <v>223</v>
      </c>
      <c r="G40" s="76">
        <v>30.00</v>
      </c>
      <c r="H40" s="76"/>
      <c r="I40" s="76"/>
      <c r="J40" s="76"/>
      <c r="K40" s="76"/>
      <c r="L40" s="76">
        <v>30.00</v>
      </c>
      <c r="M40" s="76"/>
      <c r="N40" s="76"/>
      <c r="O40" s="32"/>
    </row>
    <row r="41" customHeight="1" ht="18">
      <c r="A41" s="75" t="s">
        <v>125</v>
      </c>
      <c r="B41" s="75" t="s">
        <v>131</v>
      </c>
      <c r="C41" s="75" t="s">
        <v>71</v>
      </c>
      <c r="D41" s="75" t="s">
        <v>191</v>
      </c>
      <c r="E41" s="75" t="s">
        <v>73</v>
      </c>
      <c r="F41" s="75" t="s">
        <v>224</v>
      </c>
      <c r="G41" s="76">
        <v>32.00</v>
      </c>
      <c r="H41" s="76"/>
      <c r="I41" s="76"/>
      <c r="J41" s="76"/>
      <c r="K41" s="76"/>
      <c r="L41" s="76">
        <v>32.00</v>
      </c>
      <c r="M41" s="76"/>
      <c r="N41" s="76"/>
      <c r="O41" s="32"/>
    </row>
    <row r="42" customHeight="1" ht="18">
      <c r="A42" s="75" t="s">
        <v>133</v>
      </c>
      <c r="B42" s="75" t="s">
        <v>77</v>
      </c>
      <c r="C42" s="75" t="s">
        <v>87</v>
      </c>
      <c r="D42" s="75" t="s">
        <v>191</v>
      </c>
      <c r="E42" s="75" t="s">
        <v>73</v>
      </c>
      <c r="F42" s="75" t="s">
        <v>225</v>
      </c>
      <c r="G42" s="76">
        <v>34.00</v>
      </c>
      <c r="H42" s="76"/>
      <c r="I42" s="76"/>
      <c r="J42" s="76"/>
      <c r="K42" s="76"/>
      <c r="L42" s="76">
        <v>34.00</v>
      </c>
      <c r="M42" s="76"/>
      <c r="N42" s="76"/>
      <c r="O42" s="32"/>
    </row>
    <row r="43" customHeight="1" ht="18">
      <c r="A43" s="75" t="s">
        <v>141</v>
      </c>
      <c r="B43" s="75" t="s">
        <v>87</v>
      </c>
      <c r="C43" s="75" t="s">
        <v>71</v>
      </c>
      <c r="D43" s="75" t="s">
        <v>191</v>
      </c>
      <c r="E43" s="75" t="s">
        <v>73</v>
      </c>
      <c r="F43" s="75" t="s">
        <v>192</v>
      </c>
      <c r="G43" s="76">
        <v>177.75</v>
      </c>
      <c r="H43" s="76"/>
      <c r="I43" s="76"/>
      <c r="J43" s="76"/>
      <c r="K43" s="76"/>
      <c r="L43" s="76">
        <v>177.75</v>
      </c>
      <c r="M43" s="76"/>
      <c r="N43" s="76"/>
      <c r="O43" s="32"/>
    </row>
    <row r="44" customHeight="1" ht="18">
      <c r="A44" s="75" t="s">
        <v>141</v>
      </c>
      <c r="B44" s="75" t="s">
        <v>87</v>
      </c>
      <c r="C44" s="75" t="s">
        <v>79</v>
      </c>
      <c r="D44" s="75" t="s">
        <v>191</v>
      </c>
      <c r="E44" s="75" t="s">
        <v>73</v>
      </c>
      <c r="F44" s="75" t="s">
        <v>226</v>
      </c>
      <c r="G44" s="76">
        <v>5.00</v>
      </c>
      <c r="H44" s="76"/>
      <c r="I44" s="76"/>
      <c r="J44" s="76"/>
      <c r="K44" s="76"/>
      <c r="L44" s="76">
        <v>5.00</v>
      </c>
      <c r="M44" s="76"/>
      <c r="N44" s="76"/>
      <c r="O44" s="32"/>
    </row>
    <row r="45" customHeight="1" ht="18">
      <c r="A45" s="75" t="s">
        <v>141</v>
      </c>
      <c r="B45" s="75" t="s">
        <v>87</v>
      </c>
      <c r="C45" s="75" t="s">
        <v>144</v>
      </c>
      <c r="D45" s="75" t="s">
        <v>191</v>
      </c>
      <c r="E45" s="75" t="s">
        <v>73</v>
      </c>
      <c r="F45" s="75" t="s">
        <v>227</v>
      </c>
      <c r="G45" s="76">
        <v>20.00</v>
      </c>
      <c r="H45" s="76"/>
      <c r="I45" s="76"/>
      <c r="J45" s="76"/>
      <c r="K45" s="76"/>
      <c r="L45" s="76">
        <v>20.00</v>
      </c>
      <c r="M45" s="76"/>
      <c r="N45" s="76"/>
      <c r="O45" s="32"/>
    </row>
    <row r="46" customHeight="1" ht="18">
      <c r="A46" s="75" t="s">
        <v>141</v>
      </c>
      <c r="B46" s="75" t="s">
        <v>87</v>
      </c>
      <c r="C46" s="75" t="s">
        <v>85</v>
      </c>
      <c r="D46" s="75" t="s">
        <v>191</v>
      </c>
      <c r="E46" s="75" t="s">
        <v>73</v>
      </c>
      <c r="F46" s="75" t="s">
        <v>228</v>
      </c>
      <c r="G46" s="76">
        <v>103.00</v>
      </c>
      <c r="H46" s="76"/>
      <c r="I46" s="76"/>
      <c r="J46" s="76"/>
      <c r="K46" s="76">
        <v>16.00</v>
      </c>
      <c r="L46" s="76">
        <v>87.00</v>
      </c>
      <c r="M46" s="76"/>
      <c r="N46" s="76"/>
      <c r="O46" s="32"/>
    </row>
    <row r="47" customHeight="1" ht="18">
      <c r="A47" s="75" t="s">
        <v>141</v>
      </c>
      <c r="B47" s="75" t="s">
        <v>70</v>
      </c>
      <c r="C47" s="75" t="s">
        <v>71</v>
      </c>
      <c r="D47" s="75" t="s">
        <v>191</v>
      </c>
      <c r="E47" s="75" t="s">
        <v>73</v>
      </c>
      <c r="F47" s="75" t="s">
        <v>192</v>
      </c>
      <c r="G47" s="76">
        <v>117.00</v>
      </c>
      <c r="H47" s="76"/>
      <c r="I47" s="76"/>
      <c r="J47" s="76"/>
      <c r="K47" s="76"/>
      <c r="L47" s="76">
        <v>117.00</v>
      </c>
      <c r="M47" s="76"/>
      <c r="N47" s="76"/>
      <c r="O47" s="32"/>
    </row>
    <row r="48" customHeight="1" ht="18">
      <c r="A48" s="75" t="s">
        <v>141</v>
      </c>
      <c r="B48" s="75" t="s">
        <v>70</v>
      </c>
      <c r="C48" s="75" t="s">
        <v>90</v>
      </c>
      <c r="D48" s="75" t="s">
        <v>191</v>
      </c>
      <c r="E48" s="75" t="s">
        <v>73</v>
      </c>
      <c r="F48" s="75" t="s">
        <v>229</v>
      </c>
      <c r="G48" s="76">
        <v>50.00</v>
      </c>
      <c r="H48" s="76"/>
      <c r="I48" s="76"/>
      <c r="J48" s="76"/>
      <c r="K48" s="76"/>
      <c r="L48" s="76">
        <v>50.00</v>
      </c>
      <c r="M48" s="76"/>
      <c r="N48" s="76"/>
      <c r="O48" s="32"/>
    </row>
    <row r="49" customHeight="1" ht="18">
      <c r="A49" s="75" t="s">
        <v>141</v>
      </c>
      <c r="B49" s="75" t="s">
        <v>70</v>
      </c>
      <c r="C49" s="75" t="s">
        <v>96</v>
      </c>
      <c r="D49" s="75" t="s">
        <v>191</v>
      </c>
      <c r="E49" s="75" t="s">
        <v>73</v>
      </c>
      <c r="F49" s="75" t="s">
        <v>230</v>
      </c>
      <c r="G49" s="76">
        <v>60.00</v>
      </c>
      <c r="H49" s="76"/>
      <c r="I49" s="76"/>
      <c r="J49" s="76"/>
      <c r="K49" s="76"/>
      <c r="L49" s="76">
        <v>60.00</v>
      </c>
      <c r="M49" s="76"/>
      <c r="N49" s="76"/>
      <c r="O49" s="32"/>
    </row>
    <row r="50" customHeight="1" ht="18">
      <c r="A50" s="75" t="s">
        <v>141</v>
      </c>
      <c r="B50" s="75" t="s">
        <v>70</v>
      </c>
      <c r="C50" s="75" t="s">
        <v>150</v>
      </c>
      <c r="D50" s="75" t="s">
        <v>191</v>
      </c>
      <c r="E50" s="75" t="s">
        <v>73</v>
      </c>
      <c r="F50" s="75" t="s">
        <v>231</v>
      </c>
      <c r="G50" s="76">
        <v>16.00</v>
      </c>
      <c r="H50" s="76"/>
      <c r="I50" s="76"/>
      <c r="J50" s="76"/>
      <c r="K50" s="76"/>
      <c r="L50" s="76">
        <v>16.00</v>
      </c>
      <c r="M50" s="76"/>
      <c r="N50" s="76"/>
      <c r="O50" s="32"/>
    </row>
    <row r="51" customHeight="1" ht="18">
      <c r="A51" s="75" t="s">
        <v>141</v>
      </c>
      <c r="B51" s="75" t="s">
        <v>70</v>
      </c>
      <c r="C51" s="75" t="s">
        <v>152</v>
      </c>
      <c r="D51" s="75" t="s">
        <v>191</v>
      </c>
      <c r="E51" s="75" t="s">
        <v>73</v>
      </c>
      <c r="F51" s="75" t="s">
        <v>232</v>
      </c>
      <c r="G51" s="76">
        <v>50.00</v>
      </c>
      <c r="H51" s="76"/>
      <c r="I51" s="76"/>
      <c r="J51" s="76"/>
      <c r="K51" s="76"/>
      <c r="L51" s="76">
        <v>50.00</v>
      </c>
      <c r="M51" s="76"/>
      <c r="N51" s="76"/>
      <c r="O51" s="32"/>
    </row>
    <row r="52" customHeight="1" ht="18">
      <c r="A52" s="75" t="s">
        <v>141</v>
      </c>
      <c r="B52" s="75" t="s">
        <v>70</v>
      </c>
      <c r="C52" s="75" t="s">
        <v>85</v>
      </c>
      <c r="D52" s="75" t="s">
        <v>191</v>
      </c>
      <c r="E52" s="75" t="s">
        <v>73</v>
      </c>
      <c r="F52" s="75" t="s">
        <v>233</v>
      </c>
      <c r="G52" s="76">
        <v>21.00</v>
      </c>
      <c r="H52" s="76"/>
      <c r="I52" s="76"/>
      <c r="J52" s="76"/>
      <c r="K52" s="76"/>
      <c r="L52" s="76">
        <v>21.00</v>
      </c>
      <c r="M52" s="76"/>
      <c r="N52" s="76"/>
      <c r="O52" s="32"/>
    </row>
    <row r="53" customHeight="1" ht="18">
      <c r="A53" s="75" t="s">
        <v>155</v>
      </c>
      <c r="B53" s="75" t="s">
        <v>85</v>
      </c>
      <c r="C53" s="75" t="s">
        <v>71</v>
      </c>
      <c r="D53" s="75" t="s">
        <v>191</v>
      </c>
      <c r="E53" s="75" t="s">
        <v>73</v>
      </c>
      <c r="F53" s="75" t="s">
        <v>234</v>
      </c>
      <c r="G53" s="76">
        <v>460.00</v>
      </c>
      <c r="H53" s="76"/>
      <c r="I53" s="76"/>
      <c r="J53" s="76"/>
      <c r="K53" s="76"/>
      <c r="L53" s="76">
        <v>460.00</v>
      </c>
      <c r="M53" s="76"/>
      <c r="N53" s="76"/>
      <c r="O53" s="32"/>
    </row>
    <row r="54" customHeight="1" ht="7.5">
      <c r="A54" s="38"/>
      <c r="B54" s="38"/>
      <c r="C54" s="38"/>
      <c r="D54" s="38"/>
      <c r="E54" s="38"/>
      <c r="F54" s="38"/>
      <c r="G54" s="38"/>
      <c r="H54" s="38"/>
      <c r="I54" s="38"/>
      <c r="J54" s="38"/>
      <c r="K54" s="38"/>
      <c r="L54" s="38"/>
      <c r="M54" s="38"/>
      <c r="N54" s="38"/>
      <c r="O54" s="27"/>
    </row>
  </sheetData>
  <mergeCells count="9">
    <mergeCell ref="A5:F5"/>
    <mergeCell ref="K3:N3"/>
    <mergeCell ref="D3:D4"/>
    <mergeCell ref="H3:J3"/>
    <mergeCell ref="A1:N1"/>
    <mergeCell ref="A3:C3"/>
    <mergeCell ref="F3:F4"/>
    <mergeCell ref="G3:G4"/>
    <mergeCell ref="E3:E4"/>
  </mergeCells>
  <phoneticPr type="noConversion" fontId="1"/>
  <printOptions verticalCentered="0" horizontalCentered="0"/>
  <pageMargins left="0.64529134" right="0.64529134" top="0.88151181" bottom="0.88151181" footer="0.3" header="0.3"/>
  <pageSetup orientation="landscape" scale="82" paperSize="9"/>
  <headerFooter>
    <oddFooter>&amp;C第&amp;P页, 共&amp;N页</oddFooter>
  </headerFooter>
  <ignoredErrors>
    <ignoredError sqref="A7 B7 C7 D7 A8 B8 C8 D8 A9 B9 C9 D9 A10 B10 C10 D10 A11 B11 C11 D11 A12 B12 C12 D12 A13 B13 C13 D13 A14 B14 C14 D14 A15 B15 C15 D15 A16 B16 C16 D16 A17 B17 C17 D17 A18 B18 C18 D18 A19 B19 C19 D19 A20 B20 C20 D20 A21 B21 C21 D21 A22 B22 C22 D22 A23 B23 C23 D23 A24 B24 C24 D24 A25 B25 C25 D25 A26 B26 C26 D26 A27 B27 C27 D27 A28 B28 C28 D28 A29 B29 C29 D29 A30 B30 C30 D30 A31 B31 C31 D31 A32 B32 C32 D32 A33 B33 C33 D33 A34 B34 C34 D34 A35 B35 C35 D35 A36 B36 C36 D36 A37 B37 C37 D37 A38 B38 C38 D38 A39 B39 C39 D39 A40 B40 C40 D40 A41 B41 C41 D41 A42 B42 C42 D42 A43 B43 C43 D43 A44 B44 C44 D44 A45 B45 C45 D45 A46 B46 C46 D46 A47 B47 C47 D47 A48 B48 C48 D48 A49 B49 C49 D49 A50 B50 C50 D50 A51 B51 C51 D51 A52 B52 C52 D52 A53 B53 C53 D53"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6.625" max="2" min="2"/>
    <col customWidth="1" width="31.625" max="3" min="3"/>
    <col customWidth="1" width="12.875" max="4" min="4"/>
    <col customWidth="1" width="1" max="5" min="5"/>
    <col customWidth="1" width="5.375" max="6" min="6"/>
    <col customWidth="1" width="5.5" max="7" min="7"/>
    <col customWidth="1" width="29" max="8" min="8"/>
    <col customWidth="1" width="12.25" max="9" min="9"/>
    <col customWidth="1" width="1" max="10" min="10"/>
  </cols>
  <sheetData>
    <row r="1" customHeight="1" ht="34.5">
      <c r="A1" s="77" t="s">
        <v>235</v>
      </c>
      <c r="B1" s="78"/>
      <c r="C1" s="78"/>
      <c r="D1" s="78"/>
      <c r="E1" s="78"/>
      <c r="F1" s="78"/>
      <c r="G1" s="78"/>
      <c r="H1" s="78"/>
      <c r="I1" s="79"/>
      <c r="J1" s="80"/>
    </row>
    <row r="2" customHeight="1" ht="14.25">
      <c r="A2" s="81"/>
      <c r="B2" s="81"/>
      <c r="C2" s="81"/>
      <c r="D2" s="81"/>
      <c r="E2" s="81"/>
      <c r="F2" s="81"/>
      <c r="G2" s="81"/>
      <c r="H2" s="46"/>
      <c r="I2" s="81" t="s">
        <v>1</v>
      </c>
      <c r="J2" s="80"/>
    </row>
    <row r="3" customHeight="1" ht="26.25">
      <c r="A3" s="82" t="s">
        <v>236</v>
      </c>
      <c r="B3" s="34"/>
      <c r="C3" s="53" t="s">
        <v>54</v>
      </c>
      <c r="D3" s="53" t="s">
        <v>237</v>
      </c>
      <c r="E3" s="83"/>
      <c r="F3" s="82" t="s">
        <v>236</v>
      </c>
      <c r="G3" s="34"/>
      <c r="H3" s="53" t="s">
        <v>54</v>
      </c>
      <c r="I3" s="53" t="s">
        <v>237</v>
      </c>
      <c r="J3" s="79"/>
    </row>
    <row r="4" customHeight="1" ht="18">
      <c r="A4" s="82" t="s">
        <v>58</v>
      </c>
      <c r="B4" s="82" t="s">
        <v>59</v>
      </c>
      <c r="C4" s="34"/>
      <c r="D4" s="34"/>
      <c r="E4" s="83"/>
      <c r="F4" s="82" t="s">
        <v>58</v>
      </c>
      <c r="G4" s="82" t="s">
        <v>59</v>
      </c>
      <c r="H4" s="84"/>
      <c r="I4" s="34"/>
      <c r="J4" s="79"/>
    </row>
    <row r="5" customHeight="1" ht="16.5">
      <c r="A5" s="85"/>
      <c r="B5" s="85"/>
      <c r="C5" s="31"/>
      <c r="D5" s="86"/>
      <c r="E5" s="31"/>
      <c r="F5" s="31"/>
      <c r="G5" s="31"/>
      <c r="H5" s="63"/>
      <c r="I5" s="31"/>
      <c r="J5" s="79"/>
    </row>
    <row r="6" customHeight="1" ht="16.5">
      <c r="A6" s="87">
        <v>301</v>
      </c>
      <c r="B6" s="34"/>
      <c r="C6" s="63" t="s">
        <v>238</v>
      </c>
      <c r="D6" s="33">
        <v>314.99</v>
      </c>
      <c r="E6" s="34"/>
      <c r="F6" s="87">
        <v>303</v>
      </c>
      <c r="G6" s="34"/>
      <c r="H6" s="63" t="s">
        <v>239</v>
      </c>
      <c r="I6" s="33">
        <v>7.37</v>
      </c>
      <c r="J6" s="79"/>
    </row>
    <row r="7" customHeight="1" ht="17.25">
      <c r="A7" s="87">
        <v>301</v>
      </c>
      <c r="B7" s="87">
        <v>01</v>
      </c>
      <c r="C7" s="88" t="s">
        <v>240</v>
      </c>
      <c r="D7" s="86">
        <v>172.36</v>
      </c>
      <c r="E7" s="34"/>
      <c r="F7" s="87">
        <v>303</v>
      </c>
      <c r="G7" s="87">
        <v>01</v>
      </c>
      <c r="H7" s="63" t="s">
        <v>241</v>
      </c>
      <c r="I7" s="86"/>
      <c r="J7" s="79"/>
    </row>
    <row r="8" customHeight="1" ht="17.25">
      <c r="A8" s="87">
        <v>301</v>
      </c>
      <c r="B8" s="87">
        <v>02</v>
      </c>
      <c r="C8" s="88" t="s">
        <v>242</v>
      </c>
      <c r="D8" s="86">
        <v>8.00</v>
      </c>
      <c r="E8" s="34"/>
      <c r="F8" s="87">
        <v>303</v>
      </c>
      <c r="G8" s="87">
        <v>02</v>
      </c>
      <c r="H8" s="63" t="s">
        <v>243</v>
      </c>
      <c r="I8" s="86">
        <v>7.37</v>
      </c>
      <c r="J8" s="79"/>
    </row>
    <row r="9" customHeight="1" ht="17.25">
      <c r="A9" s="87">
        <v>301</v>
      </c>
      <c r="B9" s="87">
        <v>03</v>
      </c>
      <c r="C9" s="88" t="s">
        <v>244</v>
      </c>
      <c r="D9" s="86">
        <v>36.98</v>
      </c>
      <c r="E9" s="34"/>
      <c r="F9" s="87">
        <v>303</v>
      </c>
      <c r="G9" s="87">
        <v>03</v>
      </c>
      <c r="H9" s="63" t="s">
        <v>245</v>
      </c>
      <c r="I9" s="86"/>
      <c r="J9" s="79"/>
    </row>
    <row r="10" customHeight="1" ht="17.25">
      <c r="A10" s="87">
        <v>301</v>
      </c>
      <c r="B10" s="87">
        <v>06</v>
      </c>
      <c r="C10" s="88" t="s">
        <v>246</v>
      </c>
      <c r="D10" s="86"/>
      <c r="E10" s="34"/>
      <c r="F10" s="87">
        <v>303</v>
      </c>
      <c r="G10" s="87">
        <v>04</v>
      </c>
      <c r="H10" s="63" t="s">
        <v>247</v>
      </c>
      <c r="I10" s="86"/>
      <c r="J10" s="79"/>
    </row>
    <row r="11" customHeight="1" ht="17.25">
      <c r="A11" s="87">
        <v>301</v>
      </c>
      <c r="B11" s="87">
        <v>07</v>
      </c>
      <c r="C11" s="88" t="s">
        <v>248</v>
      </c>
      <c r="D11" s="86">
        <v>76.95</v>
      </c>
      <c r="E11" s="34"/>
      <c r="F11" s="87">
        <v>303</v>
      </c>
      <c r="G11" s="87">
        <v>05</v>
      </c>
      <c r="H11" s="63" t="s">
        <v>249</v>
      </c>
      <c r="I11" s="86"/>
      <c r="J11" s="79"/>
    </row>
    <row r="12" customHeight="1" ht="17.25">
      <c r="A12" s="87">
        <v>301</v>
      </c>
      <c r="B12" s="87">
        <v>08</v>
      </c>
      <c r="C12" s="88" t="s">
        <v>250</v>
      </c>
      <c r="D12" s="86"/>
      <c r="E12" s="34"/>
      <c r="F12" s="87">
        <v>303</v>
      </c>
      <c r="G12" s="87">
        <v>06</v>
      </c>
      <c r="H12" s="63" t="s">
        <v>251</v>
      </c>
      <c r="I12" s="86"/>
      <c r="J12" s="79"/>
    </row>
    <row r="13" customHeight="1" ht="17.25">
      <c r="A13" s="87">
        <v>301</v>
      </c>
      <c r="B13" s="87">
        <v>09</v>
      </c>
      <c r="C13" s="88" t="s">
        <v>252</v>
      </c>
      <c r="D13" s="86"/>
      <c r="E13" s="34"/>
      <c r="F13" s="87">
        <v>303</v>
      </c>
      <c r="G13" s="87">
        <v>07</v>
      </c>
      <c r="H13" s="63" t="s">
        <v>253</v>
      </c>
      <c r="I13" s="86"/>
      <c r="J13" s="79"/>
    </row>
    <row r="14" customHeight="1" ht="17.25">
      <c r="A14" s="87">
        <v>301</v>
      </c>
      <c r="B14" s="87">
        <v>10</v>
      </c>
      <c r="C14" s="88" t="s">
        <v>254</v>
      </c>
      <c r="D14" s="86"/>
      <c r="E14" s="34"/>
      <c r="F14" s="87">
        <v>303</v>
      </c>
      <c r="G14" s="87">
        <v>08</v>
      </c>
      <c r="H14" s="63" t="s">
        <v>255</v>
      </c>
      <c r="I14" s="86"/>
      <c r="J14" s="79"/>
    </row>
    <row r="15" customHeight="1" ht="17.25">
      <c r="A15" s="87">
        <v>301</v>
      </c>
      <c r="B15" s="87">
        <v>11</v>
      </c>
      <c r="C15" s="88" t="s">
        <v>256</v>
      </c>
      <c r="D15" s="86"/>
      <c r="E15" s="34"/>
      <c r="F15" s="87">
        <v>303</v>
      </c>
      <c r="G15" s="87">
        <v>09</v>
      </c>
      <c r="H15" s="63" t="s">
        <v>257</v>
      </c>
      <c r="I15" s="86"/>
      <c r="J15" s="79"/>
    </row>
    <row r="16" customHeight="1" ht="17.25">
      <c r="A16" s="87">
        <v>301</v>
      </c>
      <c r="B16" s="87">
        <v>12</v>
      </c>
      <c r="C16" s="88" t="s">
        <v>258</v>
      </c>
      <c r="D16" s="86"/>
      <c r="E16" s="34"/>
      <c r="F16" s="87">
        <v>303</v>
      </c>
      <c r="G16" s="87">
        <v>10</v>
      </c>
      <c r="H16" s="63" t="s">
        <v>259</v>
      </c>
      <c r="I16" s="86"/>
      <c r="J16" s="79"/>
    </row>
    <row r="17" customHeight="1" ht="17.25">
      <c r="A17" s="87">
        <v>301</v>
      </c>
      <c r="B17" s="87">
        <v>13</v>
      </c>
      <c r="C17" s="88" t="s">
        <v>260</v>
      </c>
      <c r="D17" s="86">
        <v>20.70</v>
      </c>
      <c r="E17" s="34"/>
      <c r="F17" s="87">
        <v>303</v>
      </c>
      <c r="G17" s="87">
        <v>99</v>
      </c>
      <c r="H17" s="63" t="s">
        <v>261</v>
      </c>
      <c r="I17" s="86"/>
      <c r="J17" s="79"/>
    </row>
    <row r="18" customHeight="1" ht="17.25">
      <c r="A18" s="87">
        <v>301</v>
      </c>
      <c r="B18" s="87">
        <v>14</v>
      </c>
      <c r="C18" s="88" t="s">
        <v>262</v>
      </c>
      <c r="D18" s="86"/>
      <c r="E18" s="34"/>
      <c r="F18" s="87">
        <v>310</v>
      </c>
      <c r="G18" s="34"/>
      <c r="H18" s="63" t="s">
        <v>263</v>
      </c>
      <c r="I18" s="86"/>
      <c r="J18" s="79"/>
    </row>
    <row r="19" customHeight="1" ht="17.25">
      <c r="A19" s="87">
        <v>301</v>
      </c>
      <c r="B19" s="87">
        <v>99</v>
      </c>
      <c r="C19" s="88" t="s">
        <v>264</v>
      </c>
      <c r="D19" s="86"/>
      <c r="E19" s="34"/>
      <c r="F19" s="87">
        <v>310</v>
      </c>
      <c r="G19" s="87">
        <v>01</v>
      </c>
      <c r="H19" s="63" t="s">
        <v>265</v>
      </c>
      <c r="I19" s="86"/>
      <c r="J19" s="79"/>
    </row>
    <row r="20" customHeight="1" ht="16.5">
      <c r="A20" s="87">
        <v>302</v>
      </c>
      <c r="B20" s="34"/>
      <c r="C20" s="63" t="s">
        <v>266</v>
      </c>
      <c r="D20" s="33">
        <v>85.79</v>
      </c>
      <c r="E20" s="34"/>
      <c r="F20" s="87">
        <v>310</v>
      </c>
      <c r="G20" s="87">
        <v>02</v>
      </c>
      <c r="H20" s="63" t="s">
        <v>267</v>
      </c>
      <c r="I20" s="86"/>
      <c r="J20" s="79"/>
    </row>
    <row r="21" customHeight="1" ht="17.25">
      <c r="A21" s="87">
        <v>302</v>
      </c>
      <c r="B21" s="87">
        <v>01</v>
      </c>
      <c r="C21" s="88" t="s">
        <v>268</v>
      </c>
      <c r="D21" s="86">
        <v>63.65</v>
      </c>
      <c r="E21" s="34"/>
      <c r="F21" s="87">
        <v>310</v>
      </c>
      <c r="G21" s="87">
        <v>03</v>
      </c>
      <c r="H21" s="63" t="s">
        <v>269</v>
      </c>
      <c r="I21" s="86"/>
      <c r="J21" s="79"/>
    </row>
    <row r="22" customHeight="1" ht="17.25">
      <c r="A22" s="87">
        <v>302</v>
      </c>
      <c r="B22" s="87">
        <v>02</v>
      </c>
      <c r="C22" s="88" t="s">
        <v>270</v>
      </c>
      <c r="D22" s="86"/>
      <c r="E22" s="34"/>
      <c r="F22" s="87">
        <v>310</v>
      </c>
      <c r="G22" s="87">
        <v>05</v>
      </c>
      <c r="H22" s="63" t="s">
        <v>271</v>
      </c>
      <c r="I22" s="86"/>
      <c r="J22" s="79"/>
    </row>
    <row r="23" customHeight="1" ht="17.25">
      <c r="A23" s="87">
        <v>302</v>
      </c>
      <c r="B23" s="87">
        <v>03</v>
      </c>
      <c r="C23" s="88" t="s">
        <v>272</v>
      </c>
      <c r="D23" s="86"/>
      <c r="E23" s="34"/>
      <c r="F23" s="87">
        <v>310</v>
      </c>
      <c r="G23" s="87">
        <v>06</v>
      </c>
      <c r="H23" s="63" t="s">
        <v>273</v>
      </c>
      <c r="I23" s="86"/>
      <c r="J23" s="79"/>
    </row>
    <row r="24" customHeight="1" ht="17.25">
      <c r="A24" s="87">
        <v>302</v>
      </c>
      <c r="B24" s="87">
        <v>04</v>
      </c>
      <c r="C24" s="88" t="s">
        <v>274</v>
      </c>
      <c r="D24" s="86"/>
      <c r="E24" s="34"/>
      <c r="F24" s="87">
        <v>310</v>
      </c>
      <c r="G24" s="87">
        <v>07</v>
      </c>
      <c r="H24" s="63" t="s">
        <v>275</v>
      </c>
      <c r="I24" s="86"/>
      <c r="J24" s="79"/>
    </row>
    <row r="25" customHeight="1" ht="17.25">
      <c r="A25" s="87">
        <v>302</v>
      </c>
      <c r="B25" s="87">
        <v>05</v>
      </c>
      <c r="C25" s="88" t="s">
        <v>276</v>
      </c>
      <c r="D25" s="86"/>
      <c r="E25" s="34"/>
      <c r="F25" s="87">
        <v>310</v>
      </c>
      <c r="G25" s="87">
        <v>08</v>
      </c>
      <c r="H25" s="63" t="s">
        <v>277</v>
      </c>
      <c r="I25" s="86"/>
      <c r="J25" s="79"/>
    </row>
    <row r="26" customHeight="1" ht="20.25">
      <c r="A26" s="87">
        <v>302</v>
      </c>
      <c r="B26" s="87">
        <v>06</v>
      </c>
      <c r="C26" s="88" t="s">
        <v>278</v>
      </c>
      <c r="D26" s="86"/>
      <c r="E26" s="34"/>
      <c r="F26" s="87">
        <v>310</v>
      </c>
      <c r="G26" s="87">
        <v>09</v>
      </c>
      <c r="H26" s="63" t="s">
        <v>279</v>
      </c>
      <c r="I26" s="86"/>
      <c r="J26" s="79"/>
    </row>
    <row r="27" customHeight="1" ht="17.25">
      <c r="A27" s="87">
        <v>302</v>
      </c>
      <c r="B27" s="87">
        <v>07</v>
      </c>
      <c r="C27" s="88" t="s">
        <v>280</v>
      </c>
      <c r="D27" s="86"/>
      <c r="E27" s="34"/>
      <c r="F27" s="87">
        <v>310</v>
      </c>
      <c r="G27" s="87">
        <v>10</v>
      </c>
      <c r="H27" s="63" t="s">
        <v>281</v>
      </c>
      <c r="I27" s="33"/>
      <c r="J27" s="79"/>
    </row>
    <row r="28" customHeight="1" ht="17.25">
      <c r="A28" s="87">
        <v>302</v>
      </c>
      <c r="B28" s="87">
        <v>08</v>
      </c>
      <c r="C28" s="88" t="s">
        <v>282</v>
      </c>
      <c r="D28" s="86"/>
      <c r="E28" s="34"/>
      <c r="F28" s="87">
        <v>310</v>
      </c>
      <c r="G28" s="87">
        <v>11</v>
      </c>
      <c r="H28" s="63" t="s">
        <v>283</v>
      </c>
      <c r="I28" s="86"/>
      <c r="J28" s="79"/>
    </row>
    <row r="29" customHeight="1" ht="17.25">
      <c r="A29" s="87">
        <v>302</v>
      </c>
      <c r="B29" s="87">
        <v>09</v>
      </c>
      <c r="C29" s="88" t="s">
        <v>284</v>
      </c>
      <c r="D29" s="86"/>
      <c r="E29" s="34"/>
      <c r="F29" s="87">
        <v>310</v>
      </c>
      <c r="G29" s="87">
        <v>12</v>
      </c>
      <c r="H29" s="63" t="s">
        <v>285</v>
      </c>
      <c r="I29" s="86"/>
      <c r="J29" s="79"/>
    </row>
    <row r="30" customHeight="1" ht="17.25">
      <c r="A30" s="87">
        <v>302</v>
      </c>
      <c r="B30" s="87">
        <v>11</v>
      </c>
      <c r="C30" s="88" t="s">
        <v>286</v>
      </c>
      <c r="D30" s="86"/>
      <c r="E30" s="34"/>
      <c r="F30" s="87">
        <v>310</v>
      </c>
      <c r="G30" s="87">
        <v>13</v>
      </c>
      <c r="H30" s="63" t="s">
        <v>287</v>
      </c>
      <c r="I30" s="86"/>
      <c r="J30" s="79"/>
    </row>
    <row r="31" customHeight="1" ht="17.25">
      <c r="A31" s="87">
        <v>302</v>
      </c>
      <c r="B31" s="87">
        <v>12</v>
      </c>
      <c r="C31" s="88" t="s">
        <v>288</v>
      </c>
      <c r="D31" s="86"/>
      <c r="E31" s="34"/>
      <c r="F31" s="87">
        <v>310</v>
      </c>
      <c r="G31" s="87">
        <v>19</v>
      </c>
      <c r="H31" s="63" t="s">
        <v>289</v>
      </c>
      <c r="I31" s="86"/>
      <c r="J31" s="79"/>
    </row>
    <row r="32" customHeight="1" ht="17.25">
      <c r="A32" s="87">
        <v>302</v>
      </c>
      <c r="B32" s="87">
        <v>13</v>
      </c>
      <c r="C32" s="88" t="s">
        <v>290</v>
      </c>
      <c r="D32" s="86"/>
      <c r="E32" s="34"/>
      <c r="F32" s="87">
        <v>310</v>
      </c>
      <c r="G32" s="87">
        <v>21</v>
      </c>
      <c r="H32" s="63" t="s">
        <v>291</v>
      </c>
      <c r="I32" s="86"/>
      <c r="J32" s="79"/>
    </row>
    <row r="33" customHeight="1" ht="17.25">
      <c r="A33" s="87">
        <v>302</v>
      </c>
      <c r="B33" s="87">
        <v>14</v>
      </c>
      <c r="C33" s="88" t="s">
        <v>292</v>
      </c>
      <c r="D33" s="86"/>
      <c r="E33" s="34"/>
      <c r="F33" s="87">
        <v>310</v>
      </c>
      <c r="G33" s="87">
        <v>22</v>
      </c>
      <c r="H33" s="63" t="s">
        <v>293</v>
      </c>
      <c r="I33" s="86"/>
      <c r="J33" s="79"/>
    </row>
    <row r="34" customHeight="1" ht="17.25">
      <c r="A34" s="87">
        <v>302</v>
      </c>
      <c r="B34" s="87">
        <v>15</v>
      </c>
      <c r="C34" s="88" t="s">
        <v>294</v>
      </c>
      <c r="D34" s="86"/>
      <c r="E34" s="34"/>
      <c r="F34" s="87">
        <v>310</v>
      </c>
      <c r="G34" s="87">
        <v>99</v>
      </c>
      <c r="H34" s="63" t="s">
        <v>295</v>
      </c>
      <c r="I34" s="86"/>
      <c r="J34" s="79"/>
    </row>
    <row r="35" customHeight="1" ht="17.25">
      <c r="A35" s="87">
        <v>302</v>
      </c>
      <c r="B35" s="87">
        <v>16</v>
      </c>
      <c r="C35" s="88" t="s">
        <v>296</v>
      </c>
      <c r="D35" s="86"/>
      <c r="E35" s="34"/>
      <c r="F35" s="34"/>
      <c r="G35" s="34"/>
      <c r="H35" s="63"/>
      <c r="I35" s="86"/>
      <c r="J35" s="79"/>
    </row>
    <row r="36" customHeight="1" ht="17.25">
      <c r="A36" s="87">
        <v>302</v>
      </c>
      <c r="B36" s="87">
        <v>17</v>
      </c>
      <c r="C36" s="88" t="s">
        <v>297</v>
      </c>
      <c r="D36" s="86"/>
      <c r="E36" s="34"/>
      <c r="F36" s="34"/>
      <c r="G36" s="34"/>
      <c r="H36" s="63"/>
      <c r="I36" s="86"/>
      <c r="J36" s="79"/>
    </row>
    <row r="37" customHeight="1" ht="17.25">
      <c r="A37" s="87">
        <v>302</v>
      </c>
      <c r="B37" s="87">
        <v>18</v>
      </c>
      <c r="C37" s="88" t="s">
        <v>298</v>
      </c>
      <c r="D37" s="86"/>
      <c r="E37" s="34"/>
      <c r="F37" s="34"/>
      <c r="G37" s="34"/>
      <c r="H37" s="63"/>
      <c r="I37" s="86"/>
      <c r="J37" s="79"/>
    </row>
    <row r="38" customHeight="1" ht="17.25">
      <c r="A38" s="87">
        <v>302</v>
      </c>
      <c r="B38" s="87">
        <v>24</v>
      </c>
      <c r="C38" s="88" t="s">
        <v>299</v>
      </c>
      <c r="D38" s="86"/>
      <c r="E38" s="34"/>
      <c r="F38" s="34"/>
      <c r="G38" s="34"/>
      <c r="H38" s="63"/>
      <c r="I38" s="86"/>
      <c r="J38" s="79"/>
    </row>
    <row r="39" customHeight="1" ht="17.25">
      <c r="A39" s="87">
        <v>302</v>
      </c>
      <c r="B39" s="87">
        <v>25</v>
      </c>
      <c r="C39" s="88" t="s">
        <v>300</v>
      </c>
      <c r="D39" s="86"/>
      <c r="E39" s="34"/>
      <c r="F39" s="34"/>
      <c r="G39" s="34"/>
      <c r="H39" s="63"/>
      <c r="I39" s="86"/>
      <c r="J39" s="79"/>
    </row>
    <row r="40" customHeight="1" ht="17.25">
      <c r="A40" s="87">
        <v>302</v>
      </c>
      <c r="B40" s="87">
        <v>26</v>
      </c>
      <c r="C40" s="88" t="s">
        <v>301</v>
      </c>
      <c r="D40" s="86"/>
      <c r="E40" s="34"/>
      <c r="F40" s="34"/>
      <c r="G40" s="34"/>
      <c r="H40" s="63"/>
      <c r="I40" s="86"/>
      <c r="J40" s="79"/>
    </row>
    <row r="41" customHeight="1" ht="17.25">
      <c r="A41" s="87">
        <v>302</v>
      </c>
      <c r="B41" s="87">
        <v>27</v>
      </c>
      <c r="C41" s="88" t="s">
        <v>302</v>
      </c>
      <c r="D41" s="86"/>
      <c r="E41" s="34"/>
      <c r="F41" s="34"/>
      <c r="G41" s="34"/>
      <c r="H41" s="63"/>
      <c r="I41" s="86"/>
      <c r="J41" s="79"/>
    </row>
    <row r="42" customHeight="1" ht="17.25">
      <c r="A42" s="87">
        <v>302</v>
      </c>
      <c r="B42" s="87">
        <v>28</v>
      </c>
      <c r="C42" s="88" t="s">
        <v>303</v>
      </c>
      <c r="D42" s="86">
        <v>5.61</v>
      </c>
      <c r="E42" s="34"/>
      <c r="F42" s="34"/>
      <c r="G42" s="34"/>
      <c r="H42" s="63"/>
      <c r="I42" s="86"/>
      <c r="J42" s="79"/>
    </row>
    <row r="43" customHeight="1" ht="17.25">
      <c r="A43" s="87">
        <v>302</v>
      </c>
      <c r="B43" s="87">
        <v>29</v>
      </c>
      <c r="C43" s="88" t="s">
        <v>304</v>
      </c>
      <c r="D43" s="86">
        <v>7.01</v>
      </c>
      <c r="E43" s="34"/>
      <c r="F43" s="34"/>
      <c r="G43" s="34"/>
      <c r="H43" s="63"/>
      <c r="I43" s="86"/>
      <c r="J43" s="79"/>
    </row>
    <row r="44" customHeight="1" ht="17.25">
      <c r="A44" s="87">
        <v>302</v>
      </c>
      <c r="B44" s="87">
        <v>31</v>
      </c>
      <c r="C44" s="88" t="s">
        <v>305</v>
      </c>
      <c r="D44" s="86">
        <v>9.52</v>
      </c>
      <c r="E44" s="34"/>
      <c r="F44" s="34"/>
      <c r="G44" s="34"/>
      <c r="H44" s="63"/>
      <c r="I44" s="86"/>
      <c r="J44" s="79"/>
    </row>
    <row r="45" customHeight="1" ht="17.25">
      <c r="A45" s="87">
        <v>302</v>
      </c>
      <c r="B45" s="87">
        <v>39</v>
      </c>
      <c r="C45" s="88" t="s">
        <v>306</v>
      </c>
      <c r="D45" s="86"/>
      <c r="E45" s="34"/>
      <c r="F45" s="34"/>
      <c r="G45" s="34"/>
      <c r="H45" s="63"/>
      <c r="I45" s="86"/>
      <c r="J45" s="79"/>
    </row>
    <row r="46" customHeight="1" ht="17.25">
      <c r="A46" s="87">
        <v>302</v>
      </c>
      <c r="B46" s="87">
        <v>40</v>
      </c>
      <c r="C46" s="88" t="s">
        <v>307</v>
      </c>
      <c r="D46" s="86"/>
      <c r="E46" s="34"/>
      <c r="F46" s="34"/>
      <c r="G46" s="34"/>
      <c r="H46" s="63"/>
      <c r="I46" s="86"/>
      <c r="J46" s="79"/>
    </row>
    <row r="47" customHeight="1" ht="17.25">
      <c r="A47" s="87">
        <v>302</v>
      </c>
      <c r="B47" s="87">
        <v>99</v>
      </c>
      <c r="C47" s="88" t="s">
        <v>308</v>
      </c>
      <c r="D47" s="86"/>
      <c r="E47" s="34"/>
      <c r="F47" s="34"/>
      <c r="G47" s="34"/>
      <c r="H47" s="63" t="s">
        <v>309</v>
      </c>
      <c r="I47" s="33">
        <f>sum(d6+D20+i6+I18)</f>
        <v>408.15</v>
      </c>
      <c r="J47" s="79"/>
    </row>
    <row r="48" customHeight="1" ht="7.5">
      <c r="A48" s="89"/>
      <c r="B48" s="89"/>
      <c r="C48" s="89"/>
      <c r="D48" s="89"/>
      <c r="E48" s="89"/>
      <c r="F48" s="89"/>
      <c r="G48" s="89"/>
      <c r="H48" s="90"/>
      <c r="I48" s="89"/>
      <c r="J48" s="80"/>
    </row>
  </sheetData>
  <mergeCells count="7">
    <mergeCell ref="A3:B3"/>
    <mergeCell ref="C3:C4"/>
    <mergeCell ref="D3:D4"/>
    <mergeCell ref="I3:I4"/>
    <mergeCell ref="F3:G3"/>
    <mergeCell ref="A1:I1"/>
    <mergeCell ref="H3:H4"/>
  </mergeCells>
  <phoneticPr type="noConversion" fontId="1"/>
  <printOptions verticalCentered="0" horizontalCentered="0"/>
  <pageMargins left="0.68466142" right="0.68466142" top="0.92088189" bottom="0.92088189" footer="0.3" header="0.3"/>
  <pageSetup orientation="portrait" scale="100" paperSize="9"/>
  <headerFooter>
    <oddFooter>&amp;C页(&amp;P)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4.875" max="1" min="1"/>
    <col customWidth="1" width="4.875" max="2" min="2"/>
    <col customWidth="1" width="4.875" max="3" min="3"/>
    <col customWidth="1" width="23" max="4" min="4"/>
    <col customWidth="1" width="8.625" max="5" min="5"/>
    <col customWidth="1" width="22.625" max="6" min="6"/>
    <col customWidth="1" width="19.25" max="7" min="7"/>
    <col customWidth="1" width="20.875" max="8" min="8"/>
    <col customWidth="1" width="23.25" max="9" min="9"/>
    <col customWidth="1" width="11.5" max="10" min="10"/>
    <col customWidth="1" width="1" max="11" min="11"/>
  </cols>
  <sheetData>
    <row r="1" customHeight="1" ht="24.75">
      <c r="A1" s="91" t="s">
        <v>310</v>
      </c>
      <c r="B1" s="92"/>
      <c r="C1" s="92"/>
      <c r="D1" s="92"/>
      <c r="E1" s="92"/>
      <c r="F1" s="92"/>
      <c r="G1" s="92"/>
      <c r="H1" s="92"/>
      <c r="I1" s="92"/>
      <c r="J1" s="93"/>
      <c r="K1" s="27"/>
    </row>
    <row r="2" customHeight="1" ht="21">
      <c r="A2" s="81"/>
      <c r="B2" s="81"/>
      <c r="C2" s="81"/>
      <c r="D2" s="81"/>
      <c r="E2" s="81"/>
      <c r="F2" s="81"/>
      <c r="G2" s="81"/>
      <c r="H2" s="81"/>
      <c r="I2" s="81"/>
      <c r="J2" s="81" t="s">
        <v>1</v>
      </c>
      <c r="K2" s="27"/>
    </row>
    <row r="3" customHeight="1" ht="21.75">
      <c r="A3" s="94" t="s">
        <v>51</v>
      </c>
      <c r="B3" s="31"/>
      <c r="C3" s="31"/>
      <c r="D3" s="94" t="s">
        <v>53</v>
      </c>
      <c r="E3" s="94" t="s">
        <v>311</v>
      </c>
      <c r="F3" s="94" t="s">
        <v>188</v>
      </c>
      <c r="G3" s="94" t="s">
        <v>312</v>
      </c>
      <c r="H3" s="94" t="s">
        <v>313</v>
      </c>
      <c r="I3" s="94" t="s">
        <v>314</v>
      </c>
      <c r="J3" s="94" t="s">
        <v>5</v>
      </c>
      <c r="K3" s="32"/>
    </row>
    <row r="4" customHeight="1" ht="20.25">
      <c r="A4" s="94" t="s">
        <v>58</v>
      </c>
      <c r="B4" s="94" t="s">
        <v>59</v>
      </c>
      <c r="C4" s="94" t="s">
        <v>60</v>
      </c>
      <c r="D4" s="31"/>
      <c r="E4" s="31"/>
      <c r="F4" s="31"/>
      <c r="G4" s="31"/>
      <c r="H4" s="31"/>
      <c r="I4" s="31"/>
      <c r="J4" s="31"/>
      <c r="K4" s="32"/>
    </row>
    <row r="5" customHeight="1" ht="17.25">
      <c r="A5" s="95"/>
      <c r="B5" s="95"/>
      <c r="C5" s="95"/>
      <c r="D5" s="95"/>
      <c r="E5" s="95"/>
      <c r="F5" s="95"/>
      <c r="G5" s="95"/>
      <c r="H5" s="95"/>
      <c r="I5" s="95"/>
      <c r="J5" s="96">
        <v>11278.02</v>
      </c>
      <c r="K5" s="32"/>
    </row>
    <row r="6" customHeight="1" ht="18">
      <c r="A6" s="61"/>
      <c r="B6" s="61"/>
      <c r="C6" s="61"/>
      <c r="D6" s="61" t="s">
        <v>315</v>
      </c>
      <c r="E6" s="61"/>
      <c r="F6" s="61"/>
      <c r="G6" s="61"/>
      <c r="H6" s="61"/>
      <c r="I6" s="61"/>
      <c r="J6" s="62">
        <v>11278.02</v>
      </c>
      <c r="K6" s="32"/>
    </row>
    <row r="7" customHeight="1" ht="18">
      <c r="A7" s="61"/>
      <c r="B7" s="61"/>
      <c r="C7" s="61"/>
      <c r="D7" s="61"/>
      <c r="E7" s="61"/>
      <c r="F7" s="61" t="s">
        <v>68</v>
      </c>
      <c r="G7" s="61"/>
      <c r="H7" s="61"/>
      <c r="I7" s="61"/>
      <c r="J7" s="62">
        <v>11278.02</v>
      </c>
      <c r="K7" s="32"/>
    </row>
    <row r="8" customHeight="1" ht="18">
      <c r="A8" s="97" t="s">
        <v>69</v>
      </c>
      <c r="B8" s="97" t="s">
        <v>77</v>
      </c>
      <c r="C8" s="97" t="s">
        <v>71</v>
      </c>
      <c r="D8" s="97" t="s">
        <v>73</v>
      </c>
      <c r="E8" s="97" t="s">
        <v>191</v>
      </c>
      <c r="F8" s="97" t="s">
        <v>73</v>
      </c>
      <c r="G8" s="97" t="s">
        <v>316</v>
      </c>
      <c r="H8" s="97" t="s">
        <v>317</v>
      </c>
      <c r="I8" s="97" t="s">
        <v>318</v>
      </c>
      <c r="J8" s="98">
        <v>119.00</v>
      </c>
      <c r="K8" s="32"/>
    </row>
    <row r="9" customHeight="1" ht="18">
      <c r="A9" s="97" t="s">
        <v>69</v>
      </c>
      <c r="B9" s="97" t="s">
        <v>79</v>
      </c>
      <c r="C9" s="97" t="s">
        <v>80</v>
      </c>
      <c r="D9" s="97" t="s">
        <v>73</v>
      </c>
      <c r="E9" s="97" t="s">
        <v>191</v>
      </c>
      <c r="F9" s="97" t="s">
        <v>73</v>
      </c>
      <c r="G9" s="97" t="s">
        <v>319</v>
      </c>
      <c r="H9" s="97" t="s">
        <v>320</v>
      </c>
      <c r="I9" s="97" t="s">
        <v>321</v>
      </c>
      <c r="J9" s="98">
        <v>9.00</v>
      </c>
      <c r="K9" s="32"/>
    </row>
    <row r="10" customHeight="1" ht="18">
      <c r="A10" s="97" t="s">
        <v>82</v>
      </c>
      <c r="B10" s="97" t="s">
        <v>71</v>
      </c>
      <c r="C10" s="97" t="s">
        <v>83</v>
      </c>
      <c r="D10" s="97" t="s">
        <v>73</v>
      </c>
      <c r="E10" s="97" t="s">
        <v>191</v>
      </c>
      <c r="F10" s="97" t="s">
        <v>73</v>
      </c>
      <c r="G10" s="97" t="s">
        <v>322</v>
      </c>
      <c r="H10" s="97" t="s">
        <v>323</v>
      </c>
      <c r="I10" s="97" t="s">
        <v>324</v>
      </c>
      <c r="J10" s="98">
        <v>3.00</v>
      </c>
      <c r="K10" s="32"/>
    </row>
    <row r="11" customHeight="1" ht="18">
      <c r="A11" s="97" t="s">
        <v>82</v>
      </c>
      <c r="B11" s="97" t="s">
        <v>71</v>
      </c>
      <c r="C11" s="97" t="s">
        <v>85</v>
      </c>
      <c r="D11" s="97" t="s">
        <v>73</v>
      </c>
      <c r="E11" s="97" t="s">
        <v>191</v>
      </c>
      <c r="F11" s="97" t="s">
        <v>73</v>
      </c>
      <c r="G11" s="97" t="s">
        <v>325</v>
      </c>
      <c r="H11" s="97" t="s">
        <v>326</v>
      </c>
      <c r="I11" s="97" t="s">
        <v>327</v>
      </c>
      <c r="J11" s="98">
        <v>100.00</v>
      </c>
      <c r="K11" s="32"/>
    </row>
    <row r="12" customHeight="1" ht="18">
      <c r="A12" s="97" t="s">
        <v>82</v>
      </c>
      <c r="B12" s="97" t="s">
        <v>71</v>
      </c>
      <c r="C12" s="97" t="s">
        <v>85</v>
      </c>
      <c r="D12" s="97" t="s">
        <v>73</v>
      </c>
      <c r="E12" s="97" t="s">
        <v>191</v>
      </c>
      <c r="F12" s="97" t="s">
        <v>73</v>
      </c>
      <c r="G12" s="97" t="s">
        <v>328</v>
      </c>
      <c r="H12" s="97" t="s">
        <v>329</v>
      </c>
      <c r="I12" s="97" t="s">
        <v>330</v>
      </c>
      <c r="J12" s="98">
        <v>15.00</v>
      </c>
      <c r="K12" s="32"/>
    </row>
    <row r="13" customHeight="1" ht="18">
      <c r="A13" s="97" t="s">
        <v>82</v>
      </c>
      <c r="B13" s="97" t="s">
        <v>87</v>
      </c>
      <c r="C13" s="97" t="s">
        <v>83</v>
      </c>
      <c r="D13" s="97" t="s">
        <v>73</v>
      </c>
      <c r="E13" s="97" t="s">
        <v>191</v>
      </c>
      <c r="F13" s="97" t="s">
        <v>73</v>
      </c>
      <c r="G13" s="97" t="s">
        <v>331</v>
      </c>
      <c r="H13" s="97" t="s">
        <v>332</v>
      </c>
      <c r="I13" s="97" t="s">
        <v>333</v>
      </c>
      <c r="J13" s="98">
        <v>2.00</v>
      </c>
      <c r="K13" s="32"/>
    </row>
    <row r="14" customHeight="1" ht="18">
      <c r="A14" s="97" t="s">
        <v>82</v>
      </c>
      <c r="B14" s="97" t="s">
        <v>87</v>
      </c>
      <c r="C14" s="97" t="s">
        <v>85</v>
      </c>
      <c r="D14" s="97" t="s">
        <v>73</v>
      </c>
      <c r="E14" s="97" t="s">
        <v>191</v>
      </c>
      <c r="F14" s="97" t="s">
        <v>73</v>
      </c>
      <c r="G14" s="97" t="s">
        <v>334</v>
      </c>
      <c r="H14" s="97" t="s">
        <v>334</v>
      </c>
      <c r="I14" s="97" t="s">
        <v>334</v>
      </c>
      <c r="J14" s="98">
        <v>57.27</v>
      </c>
      <c r="K14" s="32"/>
    </row>
    <row r="15" customHeight="1" ht="18">
      <c r="A15" s="97" t="s">
        <v>82</v>
      </c>
      <c r="B15" s="97" t="s">
        <v>87</v>
      </c>
      <c r="C15" s="97" t="s">
        <v>85</v>
      </c>
      <c r="D15" s="97" t="s">
        <v>73</v>
      </c>
      <c r="E15" s="97" t="s">
        <v>191</v>
      </c>
      <c r="F15" s="97" t="s">
        <v>73</v>
      </c>
      <c r="G15" s="97" t="s">
        <v>335</v>
      </c>
      <c r="H15" s="97" t="s">
        <v>336</v>
      </c>
      <c r="I15" s="97" t="s">
        <v>337</v>
      </c>
      <c r="J15" s="98">
        <v>15.00</v>
      </c>
      <c r="K15" s="32"/>
    </row>
    <row r="16" customHeight="1" ht="18">
      <c r="A16" s="97" t="s">
        <v>82</v>
      </c>
      <c r="B16" s="97" t="s">
        <v>87</v>
      </c>
      <c r="C16" s="97" t="s">
        <v>85</v>
      </c>
      <c r="D16" s="97" t="s">
        <v>73</v>
      </c>
      <c r="E16" s="97" t="s">
        <v>191</v>
      </c>
      <c r="F16" s="97" t="s">
        <v>73</v>
      </c>
      <c r="G16" s="97" t="s">
        <v>338</v>
      </c>
      <c r="H16" s="97" t="s">
        <v>339</v>
      </c>
      <c r="I16" s="97" t="s">
        <v>340</v>
      </c>
      <c r="J16" s="98">
        <v>3.00</v>
      </c>
      <c r="K16" s="32"/>
    </row>
    <row r="17" customHeight="1" ht="18">
      <c r="A17" s="97" t="s">
        <v>82</v>
      </c>
      <c r="B17" s="97" t="s">
        <v>90</v>
      </c>
      <c r="C17" s="97" t="s">
        <v>90</v>
      </c>
      <c r="D17" s="97" t="s">
        <v>73</v>
      </c>
      <c r="E17" s="97" t="s">
        <v>191</v>
      </c>
      <c r="F17" s="97" t="s">
        <v>73</v>
      </c>
      <c r="G17" s="97" t="s">
        <v>341</v>
      </c>
      <c r="H17" s="97" t="s">
        <v>342</v>
      </c>
      <c r="I17" s="97" t="s">
        <v>343</v>
      </c>
      <c r="J17" s="98">
        <v>4500.00</v>
      </c>
      <c r="K17" s="32"/>
    </row>
    <row r="18" customHeight="1" ht="18">
      <c r="A18" s="97" t="s">
        <v>82</v>
      </c>
      <c r="B18" s="97" t="s">
        <v>90</v>
      </c>
      <c r="C18" s="97" t="s">
        <v>92</v>
      </c>
      <c r="D18" s="97" t="s">
        <v>73</v>
      </c>
      <c r="E18" s="97" t="s">
        <v>191</v>
      </c>
      <c r="F18" s="97" t="s">
        <v>73</v>
      </c>
      <c r="G18" s="97" t="s">
        <v>344</v>
      </c>
      <c r="H18" s="97" t="s">
        <v>342</v>
      </c>
      <c r="I18" s="97" t="s">
        <v>343</v>
      </c>
      <c r="J18" s="98">
        <v>500.00</v>
      </c>
      <c r="K18" s="32"/>
    </row>
    <row r="19" customHeight="1" ht="18">
      <c r="A19" s="97" t="s">
        <v>82</v>
      </c>
      <c r="B19" s="97" t="s">
        <v>90</v>
      </c>
      <c r="C19" s="97" t="s">
        <v>85</v>
      </c>
      <c r="D19" s="97" t="s">
        <v>73</v>
      </c>
      <c r="E19" s="97" t="s">
        <v>191</v>
      </c>
      <c r="F19" s="97" t="s">
        <v>73</v>
      </c>
      <c r="G19" s="97" t="s">
        <v>345</v>
      </c>
      <c r="H19" s="97" t="s">
        <v>346</v>
      </c>
      <c r="I19" s="97" t="s">
        <v>347</v>
      </c>
      <c r="J19" s="98">
        <v>30.00</v>
      </c>
      <c r="K19" s="32"/>
    </row>
    <row r="20" customHeight="1" ht="18">
      <c r="A20" s="97" t="s">
        <v>82</v>
      </c>
      <c r="B20" s="97" t="s">
        <v>83</v>
      </c>
      <c r="C20" s="97" t="s">
        <v>85</v>
      </c>
      <c r="D20" s="97" t="s">
        <v>73</v>
      </c>
      <c r="E20" s="97" t="s">
        <v>191</v>
      </c>
      <c r="F20" s="97" t="s">
        <v>73</v>
      </c>
      <c r="G20" s="97" t="s">
        <v>348</v>
      </c>
      <c r="H20" s="97" t="s">
        <v>349</v>
      </c>
      <c r="I20" s="97" t="s">
        <v>350</v>
      </c>
      <c r="J20" s="98">
        <v>60.00</v>
      </c>
      <c r="K20" s="32"/>
    </row>
    <row r="21" customHeight="1" ht="18">
      <c r="A21" s="97" t="s">
        <v>82</v>
      </c>
      <c r="B21" s="97" t="s">
        <v>96</v>
      </c>
      <c r="C21" s="97" t="s">
        <v>70</v>
      </c>
      <c r="D21" s="97" t="s">
        <v>73</v>
      </c>
      <c r="E21" s="97" t="s">
        <v>191</v>
      </c>
      <c r="F21" s="97" t="s">
        <v>73</v>
      </c>
      <c r="G21" s="97" t="s">
        <v>351</v>
      </c>
      <c r="H21" s="97" t="s">
        <v>352</v>
      </c>
      <c r="I21" s="97" t="s">
        <v>353</v>
      </c>
      <c r="J21" s="98">
        <v>151.00</v>
      </c>
      <c r="K21" s="32"/>
    </row>
    <row r="22" customHeight="1" ht="18">
      <c r="A22" s="97" t="s">
        <v>82</v>
      </c>
      <c r="B22" s="97" t="s">
        <v>96</v>
      </c>
      <c r="C22" s="97" t="s">
        <v>90</v>
      </c>
      <c r="D22" s="97" t="s">
        <v>73</v>
      </c>
      <c r="E22" s="97" t="s">
        <v>191</v>
      </c>
      <c r="F22" s="97" t="s">
        <v>73</v>
      </c>
      <c r="G22" s="97" t="s">
        <v>354</v>
      </c>
      <c r="H22" s="97" t="s">
        <v>355</v>
      </c>
      <c r="I22" s="97" t="s">
        <v>356</v>
      </c>
      <c r="J22" s="98">
        <v>347.00</v>
      </c>
      <c r="K22" s="32"/>
    </row>
    <row r="23" customHeight="1" ht="18">
      <c r="A23" s="97" t="s">
        <v>82</v>
      </c>
      <c r="B23" s="97" t="s">
        <v>99</v>
      </c>
      <c r="C23" s="97" t="s">
        <v>87</v>
      </c>
      <c r="D23" s="97" t="s">
        <v>73</v>
      </c>
      <c r="E23" s="97" t="s">
        <v>191</v>
      </c>
      <c r="F23" s="97" t="s">
        <v>73</v>
      </c>
      <c r="G23" s="97" t="s">
        <v>357</v>
      </c>
      <c r="H23" s="97" t="s">
        <v>358</v>
      </c>
      <c r="I23" s="97" t="s">
        <v>359</v>
      </c>
      <c r="J23" s="98">
        <v>96.00</v>
      </c>
      <c r="K23" s="32"/>
    </row>
    <row r="24" customHeight="1" ht="18">
      <c r="A24" s="97" t="s">
        <v>82</v>
      </c>
      <c r="B24" s="97" t="s">
        <v>77</v>
      </c>
      <c r="C24" s="97" t="s">
        <v>71</v>
      </c>
      <c r="D24" s="97" t="s">
        <v>73</v>
      </c>
      <c r="E24" s="97" t="s">
        <v>191</v>
      </c>
      <c r="F24" s="97" t="s">
        <v>73</v>
      </c>
      <c r="G24" s="97" t="s">
        <v>360</v>
      </c>
      <c r="H24" s="97" t="s">
        <v>361</v>
      </c>
      <c r="I24" s="97" t="s">
        <v>362</v>
      </c>
      <c r="J24" s="98">
        <v>48.00</v>
      </c>
      <c r="K24" s="32"/>
    </row>
    <row r="25" customHeight="1" ht="18">
      <c r="A25" s="97" t="s">
        <v>82</v>
      </c>
      <c r="B25" s="97" t="s">
        <v>77</v>
      </c>
      <c r="C25" s="97" t="s">
        <v>87</v>
      </c>
      <c r="D25" s="97" t="s">
        <v>73</v>
      </c>
      <c r="E25" s="97" t="s">
        <v>191</v>
      </c>
      <c r="F25" s="97" t="s">
        <v>73</v>
      </c>
      <c r="G25" s="97" t="s">
        <v>363</v>
      </c>
      <c r="H25" s="97" t="s">
        <v>364</v>
      </c>
      <c r="I25" s="97" t="s">
        <v>365</v>
      </c>
      <c r="J25" s="98">
        <v>190.00</v>
      </c>
      <c r="K25" s="32"/>
    </row>
    <row r="26" customHeight="1" ht="18">
      <c r="A26" s="97" t="s">
        <v>82</v>
      </c>
      <c r="B26" s="97" t="s">
        <v>103</v>
      </c>
      <c r="C26" s="97" t="s">
        <v>71</v>
      </c>
      <c r="D26" s="97" t="s">
        <v>73</v>
      </c>
      <c r="E26" s="97" t="s">
        <v>191</v>
      </c>
      <c r="F26" s="97" t="s">
        <v>73</v>
      </c>
      <c r="G26" s="97" t="s">
        <v>366</v>
      </c>
      <c r="H26" s="97" t="s">
        <v>367</v>
      </c>
      <c r="I26" s="97" t="s">
        <v>368</v>
      </c>
      <c r="J26" s="98">
        <v>105.00</v>
      </c>
      <c r="K26" s="32"/>
    </row>
    <row r="27" customHeight="1" ht="18">
      <c r="A27" s="97" t="s">
        <v>82</v>
      </c>
      <c r="B27" s="97" t="s">
        <v>103</v>
      </c>
      <c r="C27" s="97" t="s">
        <v>83</v>
      </c>
      <c r="D27" s="97" t="s">
        <v>73</v>
      </c>
      <c r="E27" s="97" t="s">
        <v>191</v>
      </c>
      <c r="F27" s="97" t="s">
        <v>73</v>
      </c>
      <c r="G27" s="97" t="s">
        <v>369</v>
      </c>
      <c r="H27" s="97" t="s">
        <v>370</v>
      </c>
      <c r="I27" s="97" t="s">
        <v>371</v>
      </c>
      <c r="J27" s="98">
        <v>220.00</v>
      </c>
      <c r="K27" s="32"/>
    </row>
    <row r="28" customHeight="1" ht="18">
      <c r="A28" s="97" t="s">
        <v>82</v>
      </c>
      <c r="B28" s="97" t="s">
        <v>103</v>
      </c>
      <c r="C28" s="97" t="s">
        <v>85</v>
      </c>
      <c r="D28" s="97" t="s">
        <v>73</v>
      </c>
      <c r="E28" s="97" t="s">
        <v>191</v>
      </c>
      <c r="F28" s="97" t="s">
        <v>73</v>
      </c>
      <c r="G28" s="97" t="s">
        <v>372</v>
      </c>
      <c r="H28" s="97" t="s">
        <v>373</v>
      </c>
      <c r="I28" s="97" t="s">
        <v>374</v>
      </c>
      <c r="J28" s="98">
        <v>20.00</v>
      </c>
      <c r="K28" s="32"/>
    </row>
    <row r="29" customHeight="1" ht="18">
      <c r="A29" s="97" t="s">
        <v>82</v>
      </c>
      <c r="B29" s="97" t="s">
        <v>107</v>
      </c>
      <c r="C29" s="97" t="s">
        <v>71</v>
      </c>
      <c r="D29" s="97" t="s">
        <v>73</v>
      </c>
      <c r="E29" s="97" t="s">
        <v>191</v>
      </c>
      <c r="F29" s="97" t="s">
        <v>73</v>
      </c>
      <c r="G29" s="97" t="s">
        <v>375</v>
      </c>
      <c r="H29" s="97" t="s">
        <v>376</v>
      </c>
      <c r="I29" s="97" t="s">
        <v>377</v>
      </c>
      <c r="J29" s="98">
        <v>3.00</v>
      </c>
      <c r="K29" s="32"/>
    </row>
    <row r="30" customHeight="1" ht="18">
      <c r="A30" s="97" t="s">
        <v>82</v>
      </c>
      <c r="B30" s="97" t="s">
        <v>107</v>
      </c>
      <c r="C30" s="97" t="s">
        <v>71</v>
      </c>
      <c r="D30" s="97" t="s">
        <v>73</v>
      </c>
      <c r="E30" s="97" t="s">
        <v>191</v>
      </c>
      <c r="F30" s="97" t="s">
        <v>73</v>
      </c>
      <c r="G30" s="97" t="s">
        <v>378</v>
      </c>
      <c r="H30" s="97" t="s">
        <v>379</v>
      </c>
      <c r="I30" s="97" t="s">
        <v>380</v>
      </c>
      <c r="J30" s="98">
        <v>2.00</v>
      </c>
      <c r="K30" s="32"/>
    </row>
    <row r="31" customHeight="1" ht="18">
      <c r="A31" s="97" t="s">
        <v>82</v>
      </c>
      <c r="B31" s="97" t="s">
        <v>107</v>
      </c>
      <c r="C31" s="97" t="s">
        <v>71</v>
      </c>
      <c r="D31" s="97" t="s">
        <v>73</v>
      </c>
      <c r="E31" s="97" t="s">
        <v>191</v>
      </c>
      <c r="F31" s="97" t="s">
        <v>73</v>
      </c>
      <c r="G31" s="97" t="s">
        <v>381</v>
      </c>
      <c r="H31" s="97" t="s">
        <v>382</v>
      </c>
      <c r="I31" s="97" t="s">
        <v>383</v>
      </c>
      <c r="J31" s="98">
        <v>20.00</v>
      </c>
      <c r="K31" s="32"/>
    </row>
    <row r="32" customHeight="1" ht="18">
      <c r="A32" s="97" t="s">
        <v>82</v>
      </c>
      <c r="B32" s="97" t="s">
        <v>107</v>
      </c>
      <c r="C32" s="97" t="s">
        <v>87</v>
      </c>
      <c r="D32" s="97" t="s">
        <v>73</v>
      </c>
      <c r="E32" s="97" t="s">
        <v>191</v>
      </c>
      <c r="F32" s="97" t="s">
        <v>73</v>
      </c>
      <c r="G32" s="97" t="s">
        <v>384</v>
      </c>
      <c r="H32" s="97" t="s">
        <v>385</v>
      </c>
      <c r="I32" s="97" t="s">
        <v>386</v>
      </c>
      <c r="J32" s="98">
        <v>5.00</v>
      </c>
      <c r="K32" s="32"/>
    </row>
    <row r="33" customHeight="1" ht="18">
      <c r="A33" s="97" t="s">
        <v>82</v>
      </c>
      <c r="B33" s="97" t="s">
        <v>110</v>
      </c>
      <c r="C33" s="97" t="s">
        <v>87</v>
      </c>
      <c r="D33" s="97" t="s">
        <v>73</v>
      </c>
      <c r="E33" s="97" t="s">
        <v>191</v>
      </c>
      <c r="F33" s="97" t="s">
        <v>73</v>
      </c>
      <c r="G33" s="97" t="s">
        <v>387</v>
      </c>
      <c r="H33" s="97" t="s">
        <v>388</v>
      </c>
      <c r="I33" s="97" t="s">
        <v>389</v>
      </c>
      <c r="J33" s="98">
        <v>3.00</v>
      </c>
      <c r="K33" s="32"/>
    </row>
    <row r="34" customHeight="1" ht="18">
      <c r="A34" s="97" t="s">
        <v>82</v>
      </c>
      <c r="B34" s="97" t="s">
        <v>110</v>
      </c>
      <c r="C34" s="97" t="s">
        <v>87</v>
      </c>
      <c r="D34" s="97" t="s">
        <v>73</v>
      </c>
      <c r="E34" s="97" t="s">
        <v>191</v>
      </c>
      <c r="F34" s="97" t="s">
        <v>73</v>
      </c>
      <c r="G34" s="97" t="s">
        <v>390</v>
      </c>
      <c r="H34" s="97" t="s">
        <v>391</v>
      </c>
      <c r="I34" s="97" t="s">
        <v>392</v>
      </c>
      <c r="J34" s="98">
        <v>372.00</v>
      </c>
      <c r="K34" s="32"/>
    </row>
    <row r="35" customHeight="1" ht="18">
      <c r="A35" s="97" t="s">
        <v>82</v>
      </c>
      <c r="B35" s="97" t="s">
        <v>114</v>
      </c>
      <c r="C35" s="97" t="s">
        <v>87</v>
      </c>
      <c r="D35" s="97" t="s">
        <v>73</v>
      </c>
      <c r="E35" s="97" t="s">
        <v>191</v>
      </c>
      <c r="F35" s="97" t="s">
        <v>73</v>
      </c>
      <c r="G35" s="97" t="s">
        <v>393</v>
      </c>
      <c r="H35" s="97" t="s">
        <v>394</v>
      </c>
      <c r="I35" s="97" t="s">
        <v>395</v>
      </c>
      <c r="J35" s="98">
        <v>10.00</v>
      </c>
      <c r="K35" s="32"/>
    </row>
    <row r="36" customHeight="1" ht="18">
      <c r="A36" s="97" t="s">
        <v>82</v>
      </c>
      <c r="B36" s="97" t="s">
        <v>116</v>
      </c>
      <c r="C36" s="97" t="s">
        <v>71</v>
      </c>
      <c r="D36" s="97" t="s">
        <v>73</v>
      </c>
      <c r="E36" s="97" t="s">
        <v>191</v>
      </c>
      <c r="F36" s="97" t="s">
        <v>73</v>
      </c>
      <c r="G36" s="97" t="s">
        <v>396</v>
      </c>
      <c r="H36" s="97" t="s">
        <v>397</v>
      </c>
      <c r="I36" s="97" t="s">
        <v>398</v>
      </c>
      <c r="J36" s="98">
        <v>5.00</v>
      </c>
      <c r="K36" s="32"/>
    </row>
    <row r="37" customHeight="1" ht="18">
      <c r="A37" s="97" t="s">
        <v>82</v>
      </c>
      <c r="B37" s="97" t="s">
        <v>116</v>
      </c>
      <c r="C37" s="97" t="s">
        <v>87</v>
      </c>
      <c r="D37" s="97" t="s">
        <v>73</v>
      </c>
      <c r="E37" s="97" t="s">
        <v>191</v>
      </c>
      <c r="F37" s="97" t="s">
        <v>73</v>
      </c>
      <c r="G37" s="97" t="s">
        <v>399</v>
      </c>
      <c r="H37" s="97" t="s">
        <v>400</v>
      </c>
      <c r="I37" s="97" t="s">
        <v>401</v>
      </c>
      <c r="J37" s="98">
        <v>317.00</v>
      </c>
      <c r="K37" s="32"/>
    </row>
    <row r="38" customHeight="1" ht="18">
      <c r="A38" s="97" t="s">
        <v>82</v>
      </c>
      <c r="B38" s="97" t="s">
        <v>116</v>
      </c>
      <c r="C38" s="97" t="s">
        <v>85</v>
      </c>
      <c r="D38" s="97" t="s">
        <v>73</v>
      </c>
      <c r="E38" s="97" t="s">
        <v>191</v>
      </c>
      <c r="F38" s="97" t="s">
        <v>73</v>
      </c>
      <c r="G38" s="97" t="s">
        <v>402</v>
      </c>
      <c r="H38" s="97" t="s">
        <v>403</v>
      </c>
      <c r="I38" s="97" t="s">
        <v>404</v>
      </c>
      <c r="J38" s="98">
        <v>449.00</v>
      </c>
      <c r="K38" s="32"/>
    </row>
    <row r="39" customHeight="1" ht="18">
      <c r="A39" s="97" t="s">
        <v>82</v>
      </c>
      <c r="B39" s="97" t="s">
        <v>116</v>
      </c>
      <c r="C39" s="97" t="s">
        <v>85</v>
      </c>
      <c r="D39" s="97" t="s">
        <v>73</v>
      </c>
      <c r="E39" s="97" t="s">
        <v>191</v>
      </c>
      <c r="F39" s="97" t="s">
        <v>73</v>
      </c>
      <c r="G39" s="97" t="s">
        <v>405</v>
      </c>
      <c r="H39" s="97" t="s">
        <v>406</v>
      </c>
      <c r="I39" s="97" t="s">
        <v>407</v>
      </c>
      <c r="J39" s="98">
        <v>133.00</v>
      </c>
      <c r="K39" s="32"/>
    </row>
    <row r="40" customHeight="1" ht="18">
      <c r="A40" s="97" t="s">
        <v>82</v>
      </c>
      <c r="B40" s="97" t="s">
        <v>116</v>
      </c>
      <c r="C40" s="97" t="s">
        <v>85</v>
      </c>
      <c r="D40" s="97" t="s">
        <v>73</v>
      </c>
      <c r="E40" s="97" t="s">
        <v>191</v>
      </c>
      <c r="F40" s="97" t="s">
        <v>73</v>
      </c>
      <c r="G40" s="97" t="s">
        <v>408</v>
      </c>
      <c r="H40" s="97" t="s">
        <v>409</v>
      </c>
      <c r="I40" s="97" t="s">
        <v>410</v>
      </c>
      <c r="J40" s="98">
        <v>25.00</v>
      </c>
      <c r="K40" s="32"/>
    </row>
    <row r="41" customHeight="1" ht="18">
      <c r="A41" s="97" t="s">
        <v>82</v>
      </c>
      <c r="B41" s="97" t="s">
        <v>116</v>
      </c>
      <c r="C41" s="97" t="s">
        <v>85</v>
      </c>
      <c r="D41" s="97" t="s">
        <v>73</v>
      </c>
      <c r="E41" s="97" t="s">
        <v>191</v>
      </c>
      <c r="F41" s="97" t="s">
        <v>73</v>
      </c>
      <c r="G41" s="97" t="s">
        <v>411</v>
      </c>
      <c r="H41" s="97" t="s">
        <v>412</v>
      </c>
      <c r="I41" s="97" t="s">
        <v>413</v>
      </c>
      <c r="J41" s="98">
        <v>12.00</v>
      </c>
      <c r="K41" s="32"/>
    </row>
    <row r="42" customHeight="1" ht="18">
      <c r="A42" s="97" t="s">
        <v>82</v>
      </c>
      <c r="B42" s="97" t="s">
        <v>116</v>
      </c>
      <c r="C42" s="97" t="s">
        <v>85</v>
      </c>
      <c r="D42" s="97" t="s">
        <v>73</v>
      </c>
      <c r="E42" s="97" t="s">
        <v>191</v>
      </c>
      <c r="F42" s="97" t="s">
        <v>73</v>
      </c>
      <c r="G42" s="97" t="s">
        <v>414</v>
      </c>
      <c r="H42" s="97" t="s">
        <v>415</v>
      </c>
      <c r="I42" s="97" t="s">
        <v>416</v>
      </c>
      <c r="J42" s="98">
        <v>6.00</v>
      </c>
      <c r="K42" s="32"/>
    </row>
    <row r="43" customHeight="1" ht="18">
      <c r="A43" s="97" t="s">
        <v>82</v>
      </c>
      <c r="B43" s="97" t="s">
        <v>116</v>
      </c>
      <c r="C43" s="97" t="s">
        <v>85</v>
      </c>
      <c r="D43" s="97" t="s">
        <v>73</v>
      </c>
      <c r="E43" s="97" t="s">
        <v>191</v>
      </c>
      <c r="F43" s="97" t="s">
        <v>73</v>
      </c>
      <c r="G43" s="97" t="s">
        <v>417</v>
      </c>
      <c r="H43" s="97" t="s">
        <v>418</v>
      </c>
      <c r="I43" s="97" t="s">
        <v>419</v>
      </c>
      <c r="J43" s="98">
        <v>2.00</v>
      </c>
      <c r="K43" s="32"/>
    </row>
    <row r="44" customHeight="1" ht="18">
      <c r="A44" s="97" t="s">
        <v>82</v>
      </c>
      <c r="B44" s="97" t="s">
        <v>120</v>
      </c>
      <c r="C44" s="97" t="s">
        <v>80</v>
      </c>
      <c r="D44" s="97" t="s">
        <v>73</v>
      </c>
      <c r="E44" s="97" t="s">
        <v>191</v>
      </c>
      <c r="F44" s="97" t="s">
        <v>73</v>
      </c>
      <c r="G44" s="97" t="s">
        <v>420</v>
      </c>
      <c r="H44" s="97" t="s">
        <v>421</v>
      </c>
      <c r="I44" s="97" t="s">
        <v>422</v>
      </c>
      <c r="J44" s="98">
        <v>100.00</v>
      </c>
      <c r="K44" s="32"/>
    </row>
    <row r="45" customHeight="1" ht="18">
      <c r="A45" s="97" t="s">
        <v>82</v>
      </c>
      <c r="B45" s="97" t="s">
        <v>120</v>
      </c>
      <c r="C45" s="97" t="s">
        <v>85</v>
      </c>
      <c r="D45" s="97" t="s">
        <v>73</v>
      </c>
      <c r="E45" s="97" t="s">
        <v>191</v>
      </c>
      <c r="F45" s="97" t="s">
        <v>73</v>
      </c>
      <c r="G45" s="97" t="s">
        <v>423</v>
      </c>
      <c r="H45" s="97" t="s">
        <v>424</v>
      </c>
      <c r="I45" s="97" t="s">
        <v>425</v>
      </c>
      <c r="J45" s="98">
        <v>5.00</v>
      </c>
      <c r="K45" s="32"/>
    </row>
    <row r="46" customHeight="1" ht="18">
      <c r="A46" s="97" t="s">
        <v>82</v>
      </c>
      <c r="B46" s="97" t="s">
        <v>123</v>
      </c>
      <c r="C46" s="97" t="s">
        <v>71</v>
      </c>
      <c r="D46" s="97" t="s">
        <v>73</v>
      </c>
      <c r="E46" s="97" t="s">
        <v>191</v>
      </c>
      <c r="F46" s="97" t="s">
        <v>73</v>
      </c>
      <c r="G46" s="97" t="s">
        <v>426</v>
      </c>
      <c r="H46" s="97" t="s">
        <v>427</v>
      </c>
      <c r="I46" s="97" t="s">
        <v>428</v>
      </c>
      <c r="J46" s="98">
        <v>33.00</v>
      </c>
      <c r="K46" s="32"/>
    </row>
    <row r="47" customHeight="1" ht="18">
      <c r="A47" s="97" t="s">
        <v>125</v>
      </c>
      <c r="B47" s="97" t="s">
        <v>103</v>
      </c>
      <c r="C47" s="97" t="s">
        <v>71</v>
      </c>
      <c r="D47" s="97" t="s">
        <v>73</v>
      </c>
      <c r="E47" s="97" t="s">
        <v>191</v>
      </c>
      <c r="F47" s="97" t="s">
        <v>73</v>
      </c>
      <c r="G47" s="97" t="s">
        <v>429</v>
      </c>
      <c r="H47" s="97" t="s">
        <v>430</v>
      </c>
      <c r="I47" s="97" t="s">
        <v>431</v>
      </c>
      <c r="J47" s="98">
        <v>312.00</v>
      </c>
      <c r="K47" s="32"/>
    </row>
    <row r="48" customHeight="1" ht="18">
      <c r="A48" s="97" t="s">
        <v>125</v>
      </c>
      <c r="B48" s="97" t="s">
        <v>103</v>
      </c>
      <c r="C48" s="97" t="s">
        <v>87</v>
      </c>
      <c r="D48" s="97" t="s">
        <v>73</v>
      </c>
      <c r="E48" s="97" t="s">
        <v>191</v>
      </c>
      <c r="F48" s="97" t="s">
        <v>73</v>
      </c>
      <c r="G48" s="97" t="s">
        <v>432</v>
      </c>
      <c r="H48" s="97" t="s">
        <v>430</v>
      </c>
      <c r="I48" s="97" t="s">
        <v>431</v>
      </c>
      <c r="J48" s="98">
        <v>1500.00</v>
      </c>
      <c r="K48" s="32"/>
    </row>
    <row r="49" customHeight="1" ht="18">
      <c r="A49" s="97" t="s">
        <v>125</v>
      </c>
      <c r="B49" s="97" t="s">
        <v>128</v>
      </c>
      <c r="C49" s="97" t="s">
        <v>71</v>
      </c>
      <c r="D49" s="97" t="s">
        <v>73</v>
      </c>
      <c r="E49" s="97" t="s">
        <v>191</v>
      </c>
      <c r="F49" s="97" t="s">
        <v>73</v>
      </c>
      <c r="G49" s="97" t="s">
        <v>433</v>
      </c>
      <c r="H49" s="97" t="s">
        <v>434</v>
      </c>
      <c r="I49" s="97" t="s">
        <v>435</v>
      </c>
      <c r="J49" s="98">
        <v>3.00</v>
      </c>
      <c r="K49" s="32"/>
    </row>
    <row r="50" customHeight="1" ht="18">
      <c r="A50" s="97" t="s">
        <v>125</v>
      </c>
      <c r="B50" s="97" t="s">
        <v>128</v>
      </c>
      <c r="C50" s="97" t="s">
        <v>71</v>
      </c>
      <c r="D50" s="97" t="s">
        <v>73</v>
      </c>
      <c r="E50" s="97" t="s">
        <v>191</v>
      </c>
      <c r="F50" s="97" t="s">
        <v>73</v>
      </c>
      <c r="G50" s="97" t="s">
        <v>436</v>
      </c>
      <c r="H50" s="97" t="s">
        <v>437</v>
      </c>
      <c r="I50" s="97" t="s">
        <v>435</v>
      </c>
      <c r="J50" s="98">
        <v>60.00</v>
      </c>
      <c r="K50" s="32"/>
    </row>
    <row r="51" customHeight="1" ht="18">
      <c r="A51" s="97" t="s">
        <v>125</v>
      </c>
      <c r="B51" s="97" t="s">
        <v>128</v>
      </c>
      <c r="C51" s="97" t="s">
        <v>71</v>
      </c>
      <c r="D51" s="97" t="s">
        <v>73</v>
      </c>
      <c r="E51" s="97" t="s">
        <v>191</v>
      </c>
      <c r="F51" s="97" t="s">
        <v>73</v>
      </c>
      <c r="G51" s="97" t="s">
        <v>438</v>
      </c>
      <c r="H51" s="97" t="s">
        <v>439</v>
      </c>
      <c r="I51" s="97" t="s">
        <v>440</v>
      </c>
      <c r="J51" s="98">
        <v>135.00</v>
      </c>
      <c r="K51" s="32"/>
    </row>
    <row r="52" customHeight="1" ht="18">
      <c r="A52" s="97" t="s">
        <v>125</v>
      </c>
      <c r="B52" s="97" t="s">
        <v>128</v>
      </c>
      <c r="C52" s="97" t="s">
        <v>85</v>
      </c>
      <c r="D52" s="97" t="s">
        <v>73</v>
      </c>
      <c r="E52" s="97" t="s">
        <v>191</v>
      </c>
      <c r="F52" s="97" t="s">
        <v>73</v>
      </c>
      <c r="G52" s="97" t="s">
        <v>441</v>
      </c>
      <c r="H52" s="97" t="s">
        <v>442</v>
      </c>
      <c r="I52" s="97" t="s">
        <v>435</v>
      </c>
      <c r="J52" s="98">
        <v>30.00</v>
      </c>
      <c r="K52" s="32"/>
    </row>
    <row r="53" customHeight="1" ht="18">
      <c r="A53" s="97" t="s">
        <v>125</v>
      </c>
      <c r="B53" s="97" t="s">
        <v>131</v>
      </c>
      <c r="C53" s="97" t="s">
        <v>71</v>
      </c>
      <c r="D53" s="97" t="s">
        <v>73</v>
      </c>
      <c r="E53" s="97" t="s">
        <v>191</v>
      </c>
      <c r="F53" s="97" t="s">
        <v>73</v>
      </c>
      <c r="G53" s="97" t="s">
        <v>443</v>
      </c>
      <c r="H53" s="97" t="s">
        <v>444</v>
      </c>
      <c r="I53" s="97" t="s">
        <v>445</v>
      </c>
      <c r="J53" s="98">
        <v>32.00</v>
      </c>
      <c r="K53" s="32"/>
    </row>
    <row r="54" customHeight="1" ht="18">
      <c r="A54" s="97" t="s">
        <v>133</v>
      </c>
      <c r="B54" s="97" t="s">
        <v>77</v>
      </c>
      <c r="C54" s="97" t="s">
        <v>87</v>
      </c>
      <c r="D54" s="97" t="s">
        <v>73</v>
      </c>
      <c r="E54" s="97" t="s">
        <v>191</v>
      </c>
      <c r="F54" s="97" t="s">
        <v>73</v>
      </c>
      <c r="G54" s="97" t="s">
        <v>446</v>
      </c>
      <c r="H54" s="97" t="s">
        <v>447</v>
      </c>
      <c r="I54" s="97" t="s">
        <v>448</v>
      </c>
      <c r="J54" s="98">
        <v>34.00</v>
      </c>
      <c r="K54" s="32"/>
    </row>
    <row r="55" customHeight="1" ht="18">
      <c r="A55" s="97" t="s">
        <v>141</v>
      </c>
      <c r="B55" s="97" t="s">
        <v>87</v>
      </c>
      <c r="C55" s="97" t="s">
        <v>71</v>
      </c>
      <c r="D55" s="97" t="s">
        <v>73</v>
      </c>
      <c r="E55" s="97" t="s">
        <v>191</v>
      </c>
      <c r="F55" s="97" t="s">
        <v>73</v>
      </c>
      <c r="G55" s="97" t="s">
        <v>449</v>
      </c>
      <c r="H55" s="97" t="s">
        <v>450</v>
      </c>
      <c r="I55" s="97" t="s">
        <v>451</v>
      </c>
      <c r="J55" s="98">
        <v>6.75</v>
      </c>
      <c r="K55" s="32"/>
    </row>
    <row r="56" customHeight="1" ht="18">
      <c r="A56" s="97" t="s">
        <v>141</v>
      </c>
      <c r="B56" s="97" t="s">
        <v>87</v>
      </c>
      <c r="C56" s="97" t="s">
        <v>71</v>
      </c>
      <c r="D56" s="97" t="s">
        <v>73</v>
      </c>
      <c r="E56" s="97" t="s">
        <v>191</v>
      </c>
      <c r="F56" s="97" t="s">
        <v>73</v>
      </c>
      <c r="G56" s="97" t="s">
        <v>452</v>
      </c>
      <c r="H56" s="97" t="s">
        <v>453</v>
      </c>
      <c r="I56" s="97" t="s">
        <v>454</v>
      </c>
      <c r="J56" s="98">
        <v>160.00</v>
      </c>
      <c r="K56" s="32"/>
    </row>
    <row r="57" customHeight="1" ht="18">
      <c r="A57" s="97" t="s">
        <v>141</v>
      </c>
      <c r="B57" s="97" t="s">
        <v>87</v>
      </c>
      <c r="C57" s="97" t="s">
        <v>71</v>
      </c>
      <c r="D57" s="97" t="s">
        <v>73</v>
      </c>
      <c r="E57" s="97" t="s">
        <v>191</v>
      </c>
      <c r="F57" s="97" t="s">
        <v>73</v>
      </c>
      <c r="G57" s="97" t="s">
        <v>455</v>
      </c>
      <c r="H57" s="97" t="s">
        <v>456</v>
      </c>
      <c r="I57" s="97" t="s">
        <v>457</v>
      </c>
      <c r="J57" s="98">
        <v>11.00</v>
      </c>
      <c r="K57" s="32"/>
    </row>
    <row r="58" customHeight="1" ht="18">
      <c r="A58" s="97" t="s">
        <v>141</v>
      </c>
      <c r="B58" s="97" t="s">
        <v>87</v>
      </c>
      <c r="C58" s="97" t="s">
        <v>79</v>
      </c>
      <c r="D58" s="97" t="s">
        <v>73</v>
      </c>
      <c r="E58" s="97" t="s">
        <v>191</v>
      </c>
      <c r="F58" s="97" t="s">
        <v>73</v>
      </c>
      <c r="G58" s="97" t="s">
        <v>458</v>
      </c>
      <c r="H58" s="97" t="s">
        <v>459</v>
      </c>
      <c r="I58" s="97" t="s">
        <v>460</v>
      </c>
      <c r="J58" s="98">
        <v>5.00</v>
      </c>
      <c r="K58" s="32"/>
    </row>
    <row r="59" customHeight="1" ht="18">
      <c r="A59" s="97" t="s">
        <v>141</v>
      </c>
      <c r="B59" s="97" t="s">
        <v>87</v>
      </c>
      <c r="C59" s="97" t="s">
        <v>144</v>
      </c>
      <c r="D59" s="97" t="s">
        <v>73</v>
      </c>
      <c r="E59" s="97" t="s">
        <v>191</v>
      </c>
      <c r="F59" s="97" t="s">
        <v>73</v>
      </c>
      <c r="G59" s="97" t="s">
        <v>461</v>
      </c>
      <c r="H59" s="97" t="s">
        <v>462</v>
      </c>
      <c r="I59" s="97" t="s">
        <v>463</v>
      </c>
      <c r="J59" s="98">
        <v>20.00</v>
      </c>
      <c r="K59" s="32"/>
    </row>
    <row r="60" customHeight="1" ht="18">
      <c r="A60" s="97" t="s">
        <v>141</v>
      </c>
      <c r="B60" s="97" t="s">
        <v>87</v>
      </c>
      <c r="C60" s="97" t="s">
        <v>85</v>
      </c>
      <c r="D60" s="97" t="s">
        <v>73</v>
      </c>
      <c r="E60" s="97" t="s">
        <v>191</v>
      </c>
      <c r="F60" s="97" t="s">
        <v>73</v>
      </c>
      <c r="G60" s="97" t="s">
        <v>464</v>
      </c>
      <c r="H60" s="97" t="s">
        <v>465</v>
      </c>
      <c r="I60" s="97" t="s">
        <v>466</v>
      </c>
      <c r="J60" s="98">
        <v>16.00</v>
      </c>
      <c r="K60" s="32"/>
    </row>
    <row r="61" customHeight="1" ht="18">
      <c r="A61" s="97" t="s">
        <v>141</v>
      </c>
      <c r="B61" s="97" t="s">
        <v>87</v>
      </c>
      <c r="C61" s="97" t="s">
        <v>85</v>
      </c>
      <c r="D61" s="97" t="s">
        <v>73</v>
      </c>
      <c r="E61" s="97" t="s">
        <v>191</v>
      </c>
      <c r="F61" s="97" t="s">
        <v>73</v>
      </c>
      <c r="G61" s="97" t="s">
        <v>467</v>
      </c>
      <c r="H61" s="97" t="s">
        <v>468</v>
      </c>
      <c r="I61" s="97" t="s">
        <v>469</v>
      </c>
      <c r="J61" s="98">
        <v>55.00</v>
      </c>
      <c r="K61" s="32"/>
    </row>
    <row r="62" customHeight="1" ht="18">
      <c r="A62" s="97" t="s">
        <v>141</v>
      </c>
      <c r="B62" s="97" t="s">
        <v>87</v>
      </c>
      <c r="C62" s="97" t="s">
        <v>85</v>
      </c>
      <c r="D62" s="97" t="s">
        <v>73</v>
      </c>
      <c r="E62" s="97" t="s">
        <v>191</v>
      </c>
      <c r="F62" s="97" t="s">
        <v>73</v>
      </c>
      <c r="G62" s="97" t="s">
        <v>470</v>
      </c>
      <c r="H62" s="97" t="s">
        <v>471</v>
      </c>
      <c r="I62" s="97" t="s">
        <v>472</v>
      </c>
      <c r="J62" s="98">
        <v>32.00</v>
      </c>
      <c r="K62" s="32"/>
    </row>
    <row r="63" customHeight="1" ht="18">
      <c r="A63" s="97" t="s">
        <v>141</v>
      </c>
      <c r="B63" s="97" t="s">
        <v>70</v>
      </c>
      <c r="C63" s="97" t="s">
        <v>71</v>
      </c>
      <c r="D63" s="97" t="s">
        <v>73</v>
      </c>
      <c r="E63" s="97" t="s">
        <v>191</v>
      </c>
      <c r="F63" s="97" t="s">
        <v>73</v>
      </c>
      <c r="G63" s="97" t="s">
        <v>473</v>
      </c>
      <c r="H63" s="97" t="s">
        <v>474</v>
      </c>
      <c r="I63" s="97" t="s">
        <v>318</v>
      </c>
      <c r="J63" s="98">
        <v>117.00</v>
      </c>
      <c r="K63" s="32"/>
    </row>
    <row r="64" customHeight="1" ht="18">
      <c r="A64" s="97" t="s">
        <v>141</v>
      </c>
      <c r="B64" s="97" t="s">
        <v>70</v>
      </c>
      <c r="C64" s="97" t="s">
        <v>90</v>
      </c>
      <c r="D64" s="97" t="s">
        <v>73</v>
      </c>
      <c r="E64" s="97" t="s">
        <v>191</v>
      </c>
      <c r="F64" s="97" t="s">
        <v>73</v>
      </c>
      <c r="G64" s="97" t="s">
        <v>475</v>
      </c>
      <c r="H64" s="97" t="s">
        <v>476</v>
      </c>
      <c r="I64" s="97" t="s">
        <v>477</v>
      </c>
      <c r="J64" s="98">
        <v>50.00</v>
      </c>
      <c r="K64" s="32"/>
    </row>
    <row r="65" customHeight="1" ht="18">
      <c r="A65" s="97" t="s">
        <v>141</v>
      </c>
      <c r="B65" s="97" t="s">
        <v>70</v>
      </c>
      <c r="C65" s="97" t="s">
        <v>96</v>
      </c>
      <c r="D65" s="97" t="s">
        <v>73</v>
      </c>
      <c r="E65" s="97" t="s">
        <v>191</v>
      </c>
      <c r="F65" s="97" t="s">
        <v>73</v>
      </c>
      <c r="G65" s="97" t="s">
        <v>478</v>
      </c>
      <c r="H65" s="97" t="s">
        <v>479</v>
      </c>
      <c r="I65" s="97" t="s">
        <v>480</v>
      </c>
      <c r="J65" s="98">
        <v>10.00</v>
      </c>
      <c r="K65" s="32"/>
    </row>
    <row r="66" customHeight="1" ht="18">
      <c r="A66" s="97" t="s">
        <v>141</v>
      </c>
      <c r="B66" s="97" t="s">
        <v>70</v>
      </c>
      <c r="C66" s="97" t="s">
        <v>96</v>
      </c>
      <c r="D66" s="97" t="s">
        <v>73</v>
      </c>
      <c r="E66" s="97" t="s">
        <v>191</v>
      </c>
      <c r="F66" s="97" t="s">
        <v>73</v>
      </c>
      <c r="G66" s="97" t="s">
        <v>481</v>
      </c>
      <c r="H66" s="97" t="s">
        <v>482</v>
      </c>
      <c r="I66" s="97" t="s">
        <v>483</v>
      </c>
      <c r="J66" s="98">
        <v>50.00</v>
      </c>
      <c r="K66" s="32"/>
    </row>
    <row r="67" customHeight="1" ht="18">
      <c r="A67" s="97" t="s">
        <v>141</v>
      </c>
      <c r="B67" s="97" t="s">
        <v>70</v>
      </c>
      <c r="C67" s="97" t="s">
        <v>150</v>
      </c>
      <c r="D67" s="97" t="s">
        <v>73</v>
      </c>
      <c r="E67" s="97" t="s">
        <v>191</v>
      </c>
      <c r="F67" s="97" t="s">
        <v>73</v>
      </c>
      <c r="G67" s="97" t="s">
        <v>484</v>
      </c>
      <c r="H67" s="97" t="s">
        <v>485</v>
      </c>
      <c r="I67" s="97" t="s">
        <v>486</v>
      </c>
      <c r="J67" s="98">
        <v>16.00</v>
      </c>
      <c r="K67" s="32"/>
    </row>
    <row r="68" customHeight="1" ht="18">
      <c r="A68" s="97" t="s">
        <v>141</v>
      </c>
      <c r="B68" s="97" t="s">
        <v>70</v>
      </c>
      <c r="C68" s="97" t="s">
        <v>152</v>
      </c>
      <c r="D68" s="97" t="s">
        <v>73</v>
      </c>
      <c r="E68" s="97" t="s">
        <v>191</v>
      </c>
      <c r="F68" s="97" t="s">
        <v>73</v>
      </c>
      <c r="G68" s="97" t="s">
        <v>487</v>
      </c>
      <c r="H68" s="97" t="s">
        <v>488</v>
      </c>
      <c r="I68" s="97" t="s">
        <v>489</v>
      </c>
      <c r="J68" s="98">
        <v>50.00</v>
      </c>
      <c r="K68" s="32"/>
    </row>
    <row r="69" customHeight="1" ht="18">
      <c r="A69" s="97" t="s">
        <v>141</v>
      </c>
      <c r="B69" s="97" t="s">
        <v>70</v>
      </c>
      <c r="C69" s="97" t="s">
        <v>85</v>
      </c>
      <c r="D69" s="97" t="s">
        <v>73</v>
      </c>
      <c r="E69" s="97" t="s">
        <v>191</v>
      </c>
      <c r="F69" s="97" t="s">
        <v>73</v>
      </c>
      <c r="G69" s="97" t="s">
        <v>490</v>
      </c>
      <c r="H69" s="97" t="s">
        <v>491</v>
      </c>
      <c r="I69" s="97" t="s">
        <v>492</v>
      </c>
      <c r="J69" s="98">
        <v>20.00</v>
      </c>
      <c r="K69" s="32"/>
    </row>
    <row r="70" customHeight="1" ht="18">
      <c r="A70" s="97" t="s">
        <v>141</v>
      </c>
      <c r="B70" s="97" t="s">
        <v>70</v>
      </c>
      <c r="C70" s="97" t="s">
        <v>85</v>
      </c>
      <c r="D70" s="97" t="s">
        <v>73</v>
      </c>
      <c r="E70" s="97" t="s">
        <v>191</v>
      </c>
      <c r="F70" s="97" t="s">
        <v>73</v>
      </c>
      <c r="G70" s="97" t="s">
        <v>493</v>
      </c>
      <c r="H70" s="97" t="s">
        <v>494</v>
      </c>
      <c r="I70" s="97" t="s">
        <v>495</v>
      </c>
      <c r="J70" s="98">
        <v>1.00</v>
      </c>
      <c r="K70" s="32"/>
    </row>
    <row r="71" customHeight="1" ht="18">
      <c r="A71" s="97" t="s">
        <v>155</v>
      </c>
      <c r="B71" s="97" t="s">
        <v>85</v>
      </c>
      <c r="C71" s="97" t="s">
        <v>71</v>
      </c>
      <c r="D71" s="97" t="s">
        <v>73</v>
      </c>
      <c r="E71" s="97" t="s">
        <v>191</v>
      </c>
      <c r="F71" s="97" t="s">
        <v>73</v>
      </c>
      <c r="G71" s="97" t="s">
        <v>496</v>
      </c>
      <c r="H71" s="97" t="s">
        <v>497</v>
      </c>
      <c r="I71" s="97" t="s">
        <v>498</v>
      </c>
      <c r="J71" s="98">
        <v>460.00</v>
      </c>
      <c r="K71" s="32"/>
    </row>
    <row r="72" customHeight="1" ht="7.5">
      <c r="A72" s="38"/>
      <c r="B72" s="38"/>
      <c r="C72" s="38"/>
      <c r="D72" s="38"/>
      <c r="E72" s="38"/>
      <c r="F72" s="38"/>
      <c r="G72" s="38"/>
      <c r="H72" s="38"/>
      <c r="I72" s="38"/>
      <c r="J72" s="38"/>
      <c r="K72" s="27"/>
    </row>
  </sheetData>
  <mergeCells count="9">
    <mergeCell ref="A3:C3"/>
    <mergeCell ref="A1:J1"/>
    <mergeCell ref="D3:D4"/>
    <mergeCell ref="G3:G4"/>
    <mergeCell ref="H3:H4"/>
    <mergeCell ref="I3:I4"/>
    <mergeCell ref="J3:J4"/>
    <mergeCell ref="E3:E4"/>
    <mergeCell ref="F3:F4"/>
  </mergeCells>
  <phoneticPr type="noConversion" fontId="1"/>
  <printOptions verticalCentered="0" horizontalCentered="0"/>
  <pageMargins left="0.68466142" right="0.68466142" top="0.72403150" bottom="0.72403150" footer="0.3" header="0.3"/>
  <pageSetup orientation="landscape" scale="91" paperSize="9"/>
  <headerFooter>
    <oddFooter>&amp;C第&amp;P页, 共&amp;N页</oddFooter>
  </headerFooter>
  <ignoredErrors>
    <ignoredError sqref="A8 B8 C8 E8 A9 B9 C9 E9 A10 B10 C10 E10 A11 B11 C11 E11 A12 B12 C12 E12 A13 B13 C13 E13 A14 B14 C14 E14 A15 B15 C15 E15 A16 B16 C16 E16 A17 B17 C17 E17 A18 B18 C18 E18 A19 B19 C19 E19 A20 B20 C20 E20 A21 B21 C21 E21 A22 B22 C22 E22 A23 B23 C23 E23 A24 B24 C24 E24 A25 B25 C25 E25 A26 B26 C26 E26 A27 B27 C27 E27 A28 B28 C28 E28 A29 B29 C29 E29 A30 B30 C30 E30 A31 B31 C31 E31 A32 B32 C32 E32 A33 B33 C33 E33 A34 B34 C34 E34 A35 B35 C35 E35 A36 B36 C36 E36 A37 B37 C37 E37 A38 B38 C38 E38 A39 B39 C39 E39 A40 B40 C40 E40 A41 B41 C41 E41 A42 B42 C42 E42 A43 B43 C43 E43 A44 B44 C44 E44 A45 B45 C45 E45 A46 B46 C46 E46 A47 B47 C47 E47 A48 B48 C48 E48 A49 B49 C49 E49 A50 B50 C50 E50 A51 B51 C51 E51 A52 B52 C52 E52 A53 B53 C53 E53 A54 B54 C54 E54 A55 B55 C55 E55 A56 B56 C56 E56 A57 B57 C57 E57 A58 B58 C58 E58 A59 B59 C59 E59 A60 B60 C60 E60 A61 B61 C61 E61 A62 B62 C62 E62 A63 B63 C63 E63 A64 B64 C64 E64 A65 B65 C65 E65 A66 B66 C66 E66 A67 B67 C67 E67 A68 B68 C68 E68 A69 B69 C69 E69 A70 B70 C70 E70 A71 B71 C71 E71" numberStoredAsText="1"/>
  </ignoredErrors>
</worksheet>
</file>

<file path=xl/worksheets/sheet8.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5" max="1" min="1"/>
    <col customWidth="1" width="33.375" max="2" min="2"/>
    <col customWidth="1" width="13.25" max="3" min="3"/>
    <col customWidth="1" width="11.75" max="4" min="4"/>
    <col customWidth="1" width="16.375" max="5" min="5"/>
    <col customWidth="1" width="13" max="6" min="6"/>
    <col customWidth="1" width="11.25" max="7" min="7"/>
    <col customWidth="1" width="1" max="8" min="8"/>
  </cols>
  <sheetData>
    <row r="1" customHeight="1" ht="39.75">
      <c r="A1" s="99" t="s">
        <v>499</v>
      </c>
      <c r="B1" s="100"/>
      <c r="C1" s="101"/>
      <c r="D1" s="101"/>
      <c r="E1" s="101"/>
      <c r="F1" s="101"/>
      <c r="G1" s="102"/>
      <c r="H1" s="27"/>
    </row>
    <row r="2" customHeight="1" ht="34.5">
      <c r="A2" s="103"/>
      <c r="B2" s="103"/>
      <c r="C2" s="103"/>
      <c r="D2" s="103"/>
      <c r="E2" s="103"/>
      <c r="F2" s="103"/>
      <c r="G2" s="103" t="s">
        <v>1</v>
      </c>
      <c r="H2" s="27"/>
    </row>
    <row r="3" customHeight="1" ht="21.75">
      <c r="A3" s="11" t="s">
        <v>311</v>
      </c>
      <c r="B3" s="11" t="s">
        <v>188</v>
      </c>
      <c r="C3" s="11" t="s">
        <v>500</v>
      </c>
      <c r="D3" s="104"/>
      <c r="E3" s="104"/>
      <c r="F3" s="104"/>
      <c r="G3" s="104"/>
      <c r="H3" s="32"/>
    </row>
    <row r="4" customHeight="1" ht="21">
      <c r="A4" s="104"/>
      <c r="B4" s="104"/>
      <c r="C4" s="11" t="s">
        <v>6</v>
      </c>
      <c r="D4" s="11" t="s">
        <v>288</v>
      </c>
      <c r="E4" s="11" t="s">
        <v>297</v>
      </c>
      <c r="F4" s="11" t="s">
        <v>501</v>
      </c>
      <c r="G4" s="104"/>
      <c r="H4" s="32"/>
    </row>
    <row r="5" customHeight="1" ht="27">
      <c r="A5" s="104"/>
      <c r="B5" s="104"/>
      <c r="C5" s="104"/>
      <c r="D5" s="104"/>
      <c r="E5" s="104"/>
      <c r="F5" s="11" t="s">
        <v>305</v>
      </c>
      <c r="G5" s="11" t="s">
        <v>502</v>
      </c>
      <c r="H5" s="32"/>
    </row>
    <row r="6" customHeight="1" ht="19.5">
      <c r="A6" s="105">
        <v>1</v>
      </c>
      <c r="B6" s="105">
        <v>2</v>
      </c>
      <c r="C6" s="105">
        <v>4</v>
      </c>
      <c r="D6" s="105">
        <v>5</v>
      </c>
      <c r="E6" s="105">
        <v>6</v>
      </c>
      <c r="F6" s="105">
        <v>7</v>
      </c>
      <c r="G6" s="105">
        <v>8</v>
      </c>
      <c r="H6" s="32"/>
    </row>
    <row r="7" customHeight="1" ht="18">
      <c r="A7" s="94" t="s">
        <v>6</v>
      </c>
      <c r="B7" s="104"/>
      <c r="C7" s="106">
        <v>28.50</v>
      </c>
      <c r="D7" s="106"/>
      <c r="E7" s="106">
        <v>4.00</v>
      </c>
      <c r="F7" s="106">
        <v>24.50</v>
      </c>
      <c r="G7" s="106"/>
      <c r="H7" s="107"/>
    </row>
    <row r="8" customHeight="1" ht="18">
      <c r="A8" s="108" t="s">
        <v>191</v>
      </c>
      <c r="B8" s="108" t="s">
        <v>73</v>
      </c>
      <c r="C8" s="109">
        <v>28.50</v>
      </c>
      <c r="D8" s="109"/>
      <c r="E8" s="109">
        <v>4.00</v>
      </c>
      <c r="F8" s="16">
        <v>24.50</v>
      </c>
      <c r="G8" s="16"/>
      <c r="H8" s="110"/>
    </row>
    <row r="9" customHeight="1" ht="11.25">
      <c r="A9" s="111"/>
      <c r="B9" s="111"/>
      <c r="C9" s="111"/>
      <c r="D9" s="111"/>
      <c r="E9" s="111"/>
      <c r="F9" s="111"/>
      <c r="G9" s="111"/>
      <c r="H9" s="27"/>
    </row>
  </sheetData>
  <mergeCells count="9">
    <mergeCell ref="A1:G1"/>
    <mergeCell ref="A7:B7"/>
    <mergeCell ref="D4:D5"/>
    <mergeCell ref="E4:E5"/>
    <mergeCell ref="F4:G4"/>
    <mergeCell ref="C4:C5"/>
    <mergeCell ref="C3:G3"/>
    <mergeCell ref="B3:B5"/>
    <mergeCell ref="A3:A5"/>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13.125" max="4" min="4"/>
    <col customWidth="1" width="13.875" max="5" min="5"/>
    <col customWidth="1" width="11.25" max="6" min="6"/>
    <col customWidth="1" width="13" max="7" min="7"/>
    <col customWidth="1" width="12" max="8" min="8"/>
    <col customWidth="1" width="12" max="9" min="9"/>
    <col customWidth="1" width="13.875" max="10" min="10"/>
    <col customWidth="1" width="10.875" max="11" min="11"/>
    <col customWidth="1" width="12" max="12" min="12"/>
    <col customWidth="1" width="12" max="13" min="13"/>
    <col customWidth="1" width="9.5" max="14" min="14"/>
    <col customWidth="1" width="1" max="15" min="15"/>
  </cols>
  <sheetData>
    <row r="1" customHeight="1" ht="29.25">
      <c r="A1" s="1" t="s">
        <v>503</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187</v>
      </c>
      <c r="E3" s="11" t="s">
        <v>188</v>
      </c>
      <c r="F3" s="11" t="s">
        <v>504</v>
      </c>
      <c r="G3" s="11" t="s">
        <v>55</v>
      </c>
      <c r="H3" s="11" t="s">
        <v>56</v>
      </c>
      <c r="I3" s="11"/>
      <c r="J3" s="11"/>
      <c r="K3" s="11" t="s">
        <v>57</v>
      </c>
      <c r="L3" s="11"/>
      <c r="M3" s="11"/>
      <c r="N3" s="11"/>
      <c r="O3" s="32"/>
    </row>
    <row r="4" customHeight="1" ht="34.5">
      <c r="A4" s="11" t="s">
        <v>58</v>
      </c>
      <c r="B4" s="11" t="s">
        <v>59</v>
      </c>
      <c r="C4" s="11" t="s">
        <v>60</v>
      </c>
      <c r="D4" s="11"/>
      <c r="E4" s="11"/>
      <c r="F4" s="11"/>
      <c r="G4" s="11"/>
      <c r="H4" s="11" t="s">
        <v>61</v>
      </c>
      <c r="I4" s="11" t="s">
        <v>505</v>
      </c>
      <c r="J4" s="11" t="s">
        <v>63</v>
      </c>
      <c r="K4" s="11" t="s">
        <v>64</v>
      </c>
      <c r="L4" s="11" t="s">
        <v>65</v>
      </c>
      <c r="M4" s="11" t="s">
        <v>66</v>
      </c>
      <c r="N4" s="11" t="s">
        <v>67</v>
      </c>
      <c r="O4" s="32"/>
    </row>
    <row r="5" customHeight="1" ht="22.5">
      <c r="A5" s="11" t="s">
        <v>6</v>
      </c>
      <c r="B5" s="11"/>
      <c r="C5" s="11"/>
      <c r="D5" s="11"/>
      <c r="E5" s="11"/>
      <c r="F5" s="11"/>
      <c r="G5" s="12">
        <v>9040.00</v>
      </c>
      <c r="H5" s="12"/>
      <c r="I5" s="12"/>
      <c r="J5" s="12"/>
      <c r="K5" s="12">
        <v>1800.00</v>
      </c>
      <c r="L5" s="12">
        <v>7240.00</v>
      </c>
      <c r="M5" s="12"/>
      <c r="N5" s="12"/>
      <c r="O5" s="32"/>
    </row>
    <row r="6" customHeight="1" ht="18">
      <c r="A6" s="61"/>
      <c r="B6" s="61"/>
      <c r="C6" s="61"/>
      <c r="D6" s="61"/>
      <c r="E6" s="61" t="s">
        <v>68</v>
      </c>
      <c r="F6" s="112"/>
      <c r="G6" s="62">
        <v>9040.00</v>
      </c>
      <c r="H6" s="62"/>
      <c r="I6" s="62"/>
      <c r="J6" s="62"/>
      <c r="K6" s="62">
        <v>1800.00</v>
      </c>
      <c r="L6" s="62">
        <v>7240.00</v>
      </c>
      <c r="M6" s="62"/>
      <c r="N6" s="62"/>
      <c r="O6" s="32"/>
    </row>
    <row r="7" customHeight="1" ht="18">
      <c r="A7" s="75" t="s">
        <v>82</v>
      </c>
      <c r="B7" s="75" t="s">
        <v>112</v>
      </c>
      <c r="C7" s="75" t="s">
        <v>71</v>
      </c>
      <c r="D7" s="75" t="s">
        <v>191</v>
      </c>
      <c r="E7" s="75" t="s">
        <v>73</v>
      </c>
      <c r="F7" s="113" t="s">
        <v>506</v>
      </c>
      <c r="G7" s="76">
        <v>3465.00</v>
      </c>
      <c r="H7" s="76"/>
      <c r="I7" s="76"/>
      <c r="J7" s="76"/>
      <c r="K7" s="76"/>
      <c r="L7" s="76">
        <v>3465.00</v>
      </c>
      <c r="M7" s="76"/>
      <c r="N7" s="76"/>
      <c r="O7" s="32"/>
    </row>
    <row r="8" customHeight="1" ht="18">
      <c r="A8" s="75" t="s">
        <v>133</v>
      </c>
      <c r="B8" s="75" t="s">
        <v>96</v>
      </c>
      <c r="C8" s="75" t="s">
        <v>70</v>
      </c>
      <c r="D8" s="75" t="s">
        <v>191</v>
      </c>
      <c r="E8" s="75" t="s">
        <v>73</v>
      </c>
      <c r="F8" s="113" t="s">
        <v>507</v>
      </c>
      <c r="G8" s="76">
        <v>1800.00</v>
      </c>
      <c r="H8" s="76"/>
      <c r="I8" s="76"/>
      <c r="J8" s="76"/>
      <c r="K8" s="76">
        <v>1800.00</v>
      </c>
      <c r="L8" s="76"/>
      <c r="M8" s="76"/>
      <c r="N8" s="76"/>
      <c r="O8" s="32"/>
    </row>
    <row r="9" customHeight="1" ht="18">
      <c r="A9" s="75" t="s">
        <v>133</v>
      </c>
      <c r="B9" s="75" t="s">
        <v>96</v>
      </c>
      <c r="C9" s="75" t="s">
        <v>80</v>
      </c>
      <c r="D9" s="75" t="s">
        <v>191</v>
      </c>
      <c r="E9" s="75" t="s">
        <v>73</v>
      </c>
      <c r="F9" s="113" t="s">
        <v>508</v>
      </c>
      <c r="G9" s="76">
        <v>500.00</v>
      </c>
      <c r="H9" s="76"/>
      <c r="I9" s="76"/>
      <c r="J9" s="76"/>
      <c r="K9" s="76"/>
      <c r="L9" s="76">
        <v>500.00</v>
      </c>
      <c r="M9" s="76"/>
      <c r="N9" s="76"/>
      <c r="O9" s="32"/>
    </row>
    <row r="10" customHeight="1" ht="18">
      <c r="A10" s="75" t="s">
        <v>133</v>
      </c>
      <c r="B10" s="75" t="s">
        <v>96</v>
      </c>
      <c r="C10" s="75" t="s">
        <v>90</v>
      </c>
      <c r="D10" s="75" t="s">
        <v>191</v>
      </c>
      <c r="E10" s="75" t="s">
        <v>73</v>
      </c>
      <c r="F10" s="113" t="s">
        <v>509</v>
      </c>
      <c r="G10" s="76">
        <v>1600.00</v>
      </c>
      <c r="H10" s="76"/>
      <c r="I10" s="76"/>
      <c r="J10" s="76"/>
      <c r="K10" s="76"/>
      <c r="L10" s="76">
        <v>1600.00</v>
      </c>
      <c r="M10" s="76"/>
      <c r="N10" s="76"/>
      <c r="O10" s="32"/>
    </row>
    <row r="11" customHeight="1" ht="18">
      <c r="A11" s="75" t="s">
        <v>133</v>
      </c>
      <c r="B11" s="75" t="s">
        <v>128</v>
      </c>
      <c r="C11" s="75" t="s">
        <v>71</v>
      </c>
      <c r="D11" s="75" t="s">
        <v>191</v>
      </c>
      <c r="E11" s="75" t="s">
        <v>73</v>
      </c>
      <c r="F11" s="113" t="s">
        <v>510</v>
      </c>
      <c r="G11" s="76">
        <v>1269.00</v>
      </c>
      <c r="H11" s="76"/>
      <c r="I11" s="76"/>
      <c r="J11" s="76"/>
      <c r="K11" s="76"/>
      <c r="L11" s="76">
        <v>1269.00</v>
      </c>
      <c r="M11" s="76"/>
      <c r="N11" s="76"/>
      <c r="O11" s="32"/>
    </row>
    <row r="12" customHeight="1" ht="18">
      <c r="A12" s="75" t="s">
        <v>133</v>
      </c>
      <c r="B12" s="75" t="s">
        <v>128</v>
      </c>
      <c r="C12" s="75" t="s">
        <v>87</v>
      </c>
      <c r="D12" s="75" t="s">
        <v>191</v>
      </c>
      <c r="E12" s="75" t="s">
        <v>73</v>
      </c>
      <c r="F12" s="113" t="s">
        <v>511</v>
      </c>
      <c r="G12" s="76">
        <v>389.00</v>
      </c>
      <c r="H12" s="76"/>
      <c r="I12" s="76"/>
      <c r="J12" s="76"/>
      <c r="K12" s="76"/>
      <c r="L12" s="76">
        <v>389.00</v>
      </c>
      <c r="M12" s="76"/>
      <c r="N12" s="76"/>
      <c r="O12" s="32"/>
    </row>
    <row r="13" customHeight="1" ht="18">
      <c r="A13" s="75" t="s">
        <v>133</v>
      </c>
      <c r="B13" s="75" t="s">
        <v>128</v>
      </c>
      <c r="C13" s="75" t="s">
        <v>80</v>
      </c>
      <c r="D13" s="75" t="s">
        <v>191</v>
      </c>
      <c r="E13" s="75" t="s">
        <v>73</v>
      </c>
      <c r="F13" s="113" t="s">
        <v>512</v>
      </c>
      <c r="G13" s="76">
        <v>17.00</v>
      </c>
      <c r="H13" s="76"/>
      <c r="I13" s="76"/>
      <c r="J13" s="76"/>
      <c r="K13" s="76"/>
      <c r="L13" s="76">
        <v>17.00</v>
      </c>
      <c r="M13" s="76"/>
      <c r="N13" s="76"/>
      <c r="O13" s="32"/>
    </row>
    <row r="14" customHeight="1" ht="7.5">
      <c r="A14" s="38"/>
      <c r="B14" s="38"/>
      <c r="C14" s="38"/>
      <c r="D14" s="38"/>
      <c r="E14" s="38"/>
      <c r="F14" s="38"/>
      <c r="G14" s="38"/>
      <c r="H14" s="38"/>
      <c r="I14" s="38"/>
      <c r="J14" s="38"/>
      <c r="K14" s="38"/>
      <c r="L14" s="38"/>
      <c r="M14" s="38"/>
      <c r="N14" s="38"/>
      <c r="O14" s="27"/>
    </row>
  </sheetData>
  <mergeCells count="9">
    <mergeCell ref="A5:F5"/>
    <mergeCell ref="A1:N1"/>
    <mergeCell ref="A3:C3"/>
    <mergeCell ref="D3:D4"/>
    <mergeCell ref="F3:F4"/>
    <mergeCell ref="G3:G4"/>
    <mergeCell ref="H3:J3"/>
    <mergeCell ref="K3:N3"/>
    <mergeCell ref="E3:E4"/>
  </mergeCells>
  <phoneticPr type="noConversion" fontId="1"/>
  <printOptions verticalCentered="0" horizontalCentered="0"/>
  <pageMargins left="0.64529134" right="0.64529134" top="0.88151181" bottom="0.88151181" footer="0.3" header="0.3"/>
  <pageSetup orientation="landscape" scale="78" paperSize="9"/>
  <headerFooter>
    <oddFooter>&amp;C第&amp;P页, 共&amp;N页</oddFooter>
  </headerFooter>
  <ignoredErrors>
    <ignoredError sqref="A7 B7 C7 D7 A8 B8 C8 D8 A9 B9 C9 D9 A10 B10 C10 D10 A11 B11 C11 D11 A12 B12 C12 D12 A13 B13 C13 D13" numberStoredAsText="1"/>
  </ignoredErrors>
</worksheet>
</file>

<file path=xl/worksheets/sheet10.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5.125" max="2" min="2"/>
    <col customWidth="1" width="28.25" max="3" min="3"/>
    <col customWidth="1" width="22.875" max="4" min="4"/>
    <col customWidth="1" width="1" max="5" min="5"/>
  </cols>
  <sheetData>
    <row r="1" customHeight="1" ht="44.25">
      <c r="A1" s="77" t="s">
        <v>513</v>
      </c>
      <c r="B1" s="114"/>
      <c r="C1" s="114"/>
      <c r="D1" s="115"/>
      <c r="E1" s="27"/>
    </row>
    <row r="2" customHeight="1" ht="33">
      <c r="A2" s="116"/>
      <c r="B2" s="117"/>
      <c r="C2" s="118"/>
      <c r="D2" s="119" t="s">
        <v>1</v>
      </c>
      <c r="E2" s="27"/>
    </row>
    <row r="3" customHeight="1" ht="13.5">
      <c r="A3" s="83" t="s">
        <v>51</v>
      </c>
      <c r="B3" s="83"/>
      <c r="C3" s="31" t="s">
        <v>54</v>
      </c>
      <c r="D3" s="31" t="s">
        <v>514</v>
      </c>
      <c r="E3" s="32"/>
    </row>
    <row r="4" customHeight="1" ht="18.75">
      <c r="A4" s="83" t="s">
        <v>58</v>
      </c>
      <c r="B4" s="83" t="s">
        <v>59</v>
      </c>
      <c r="C4" s="31"/>
      <c r="D4" s="31"/>
      <c r="E4" s="32"/>
    </row>
    <row r="5" customHeight="1" ht="15.75">
      <c r="A5" s="120">
        <v>302</v>
      </c>
      <c r="B5" s="120">
        <v>01</v>
      </c>
      <c r="C5" s="121" t="s">
        <v>268</v>
      </c>
      <c r="D5" s="69"/>
      <c r="E5" s="32"/>
    </row>
    <row r="6" customHeight="1" ht="15.75">
      <c r="A6" s="120">
        <v>302</v>
      </c>
      <c r="B6" s="120">
        <v>02</v>
      </c>
      <c r="C6" s="121" t="s">
        <v>270</v>
      </c>
      <c r="D6" s="69"/>
      <c r="E6" s="32"/>
    </row>
    <row r="7" customHeight="1" ht="15.75">
      <c r="A7" s="120">
        <v>302</v>
      </c>
      <c r="B7" s="120">
        <v>05</v>
      </c>
      <c r="C7" s="121" t="s">
        <v>276</v>
      </c>
      <c r="D7" s="69"/>
      <c r="E7" s="32"/>
    </row>
    <row r="8" customHeight="1" ht="19.5">
      <c r="A8" s="120">
        <v>302</v>
      </c>
      <c r="B8" s="120">
        <v>06</v>
      </c>
      <c r="C8" s="121" t="s">
        <v>278</v>
      </c>
      <c r="D8" s="69"/>
      <c r="E8" s="32"/>
    </row>
    <row r="9" customHeight="1" ht="15.75">
      <c r="A9" s="120">
        <v>302</v>
      </c>
      <c r="B9" s="120">
        <v>07</v>
      </c>
      <c r="C9" s="121" t="s">
        <v>280</v>
      </c>
      <c r="D9" s="69"/>
      <c r="E9" s="32"/>
    </row>
    <row r="10" customHeight="1" ht="15.75">
      <c r="A10" s="120">
        <v>302</v>
      </c>
      <c r="B10" s="120">
        <v>08</v>
      </c>
      <c r="C10" s="121" t="s">
        <v>282</v>
      </c>
      <c r="D10" s="69"/>
      <c r="E10" s="32"/>
    </row>
    <row r="11" customHeight="1" ht="15.75">
      <c r="A11" s="120">
        <v>302</v>
      </c>
      <c r="B11" s="120">
        <v>09</v>
      </c>
      <c r="C11" s="121" t="s">
        <v>284</v>
      </c>
      <c r="D11" s="69"/>
      <c r="E11" s="32"/>
    </row>
    <row r="12" customHeight="1" ht="15.75">
      <c r="A12" s="120">
        <v>302</v>
      </c>
      <c r="B12" s="120">
        <v>11</v>
      </c>
      <c r="C12" s="121" t="s">
        <v>286</v>
      </c>
      <c r="D12" s="69"/>
      <c r="E12" s="32"/>
    </row>
    <row r="13" customHeight="1" ht="15.75">
      <c r="A13" s="120">
        <v>302</v>
      </c>
      <c r="B13" s="120">
        <v>13</v>
      </c>
      <c r="C13" s="121" t="s">
        <v>290</v>
      </c>
      <c r="D13" s="69"/>
      <c r="E13" s="32"/>
    </row>
    <row r="14" customHeight="1" ht="15.75">
      <c r="A14" s="120">
        <v>302</v>
      </c>
      <c r="B14" s="120">
        <v>15</v>
      </c>
      <c r="C14" s="121" t="s">
        <v>294</v>
      </c>
      <c r="D14" s="69"/>
      <c r="E14" s="32"/>
    </row>
    <row r="15" customHeight="1" ht="15.75">
      <c r="A15" s="120">
        <v>302</v>
      </c>
      <c r="B15" s="120">
        <v>18</v>
      </c>
      <c r="C15" s="121" t="s">
        <v>298</v>
      </c>
      <c r="D15" s="69"/>
      <c r="E15" s="32"/>
    </row>
    <row r="16" customHeight="1" ht="15.75">
      <c r="A16" s="120">
        <v>302</v>
      </c>
      <c r="B16" s="120">
        <v>24</v>
      </c>
      <c r="C16" s="121" t="s">
        <v>299</v>
      </c>
      <c r="D16" s="69"/>
      <c r="E16" s="32"/>
    </row>
    <row r="17" customHeight="1" ht="15.75">
      <c r="A17" s="120">
        <v>310</v>
      </c>
      <c r="B17" s="120">
        <v>02</v>
      </c>
      <c r="C17" s="121" t="s">
        <v>515</v>
      </c>
      <c r="D17" s="69"/>
      <c r="E17" s="32"/>
    </row>
    <row r="18" customHeight="1" ht="15.75">
      <c r="A18" s="120">
        <v>302</v>
      </c>
      <c r="B18" s="120">
        <v>29</v>
      </c>
      <c r="C18" s="121" t="s">
        <v>304</v>
      </c>
      <c r="D18" s="69">
        <v>2.38</v>
      </c>
      <c r="E18" s="32"/>
    </row>
    <row r="19" customHeight="1" ht="15.75">
      <c r="A19" s="120">
        <v>302</v>
      </c>
      <c r="B19" s="120">
        <v>31</v>
      </c>
      <c r="C19" s="121" t="s">
        <v>305</v>
      </c>
      <c r="D19" s="69">
        <v>9.52</v>
      </c>
      <c r="E19" s="32"/>
    </row>
    <row r="20" customHeight="1" ht="15.75">
      <c r="A20" s="120">
        <v>302</v>
      </c>
      <c r="B20" s="120">
        <v>99</v>
      </c>
      <c r="C20" s="121" t="s">
        <v>308</v>
      </c>
      <c r="D20" s="69"/>
      <c r="E20" s="32"/>
    </row>
    <row r="21" customHeight="1" ht="14.25">
      <c r="A21" s="122"/>
      <c r="B21" s="122"/>
      <c r="C21" s="123"/>
      <c r="D21" s="69"/>
      <c r="E21" s="32"/>
    </row>
    <row r="22" customHeight="1" ht="14.25">
      <c r="A22" s="122"/>
      <c r="B22" s="122"/>
      <c r="C22" s="123"/>
      <c r="D22" s="69"/>
      <c r="E22" s="32"/>
    </row>
    <row r="23" customHeight="1" ht="14.25">
      <c r="A23" s="122"/>
      <c r="B23" s="122"/>
      <c r="C23" s="124" t="s">
        <v>516</v>
      </c>
      <c r="D23" s="14">
        <v>11.90</v>
      </c>
      <c r="E23" s="32"/>
    </row>
    <row r="24" customHeight="1" ht="7.5">
      <c r="A24" s="38"/>
      <c r="B24" s="38"/>
      <c r="C24" s="38"/>
      <c r="D24" s="38"/>
      <c r="E24" s="27"/>
    </row>
  </sheetData>
  <mergeCells count="5">
    <mergeCell ref="A1:D1"/>
    <mergeCell ref="A3:B3"/>
    <mergeCell ref="C3:C4"/>
    <mergeCell ref="D3:D4"/>
    <mergeCell ref="A2:C2"/>
  </mergeCells>
  <phoneticPr type="noConversion" fontId="1"/>
  <printOptions verticalCentered="0" horizontalCentered="0"/>
  <pageMargins left="0.68466142" right="0.68466142" top="0.92088189" bottom="0.92088189" footer="0.3" header="0.3"/>
  <pageSetup orientation="landscape" scale="100" paperSize="9"/>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375" max="1" min="1"/>
    <col customWidth="1" width="17" max="2" min="2"/>
    <col customWidth="1" width="16.875" max="3" min="3"/>
    <col customWidth="1" width="16.875" max="4" min="4"/>
    <col customWidth="1" width="16.875" max="5" min="5"/>
    <col customWidth="1" width="16.875" max="6" min="6"/>
    <col customWidth="1" width="16.875" max="7" min="7"/>
    <col customWidth="1" width="16.875" max="8" min="8"/>
    <col customWidth="1" width="1" max="9" min="9"/>
  </cols>
  <sheetData>
    <row r="1" customHeight="1" ht="29.25">
      <c r="A1" s="99" t="s">
        <v>517</v>
      </c>
      <c r="B1" s="101"/>
      <c r="C1" s="101"/>
      <c r="D1" s="101"/>
      <c r="E1" s="101"/>
      <c r="F1" s="101"/>
      <c r="G1" s="101"/>
      <c r="H1" s="102"/>
      <c r="I1" s="27"/>
    </row>
    <row r="2" customHeight="1" ht="18">
      <c r="A2" s="103"/>
      <c r="B2" s="103"/>
      <c r="C2" s="103"/>
      <c r="D2" s="103"/>
      <c r="E2" s="103"/>
      <c r="F2" s="103"/>
      <c r="G2" s="103"/>
      <c r="H2" s="103" t="s">
        <v>1</v>
      </c>
      <c r="I2" s="27"/>
    </row>
    <row r="3" customHeight="1" ht="23.25">
      <c r="A3" s="125" t="s">
        <v>311</v>
      </c>
      <c r="B3" s="125" t="s">
        <v>188</v>
      </c>
      <c r="C3" s="125" t="s">
        <v>518</v>
      </c>
      <c r="D3" s="125" t="s">
        <v>519</v>
      </c>
      <c r="E3" s="126"/>
      <c r="F3" s="125" t="s">
        <v>520</v>
      </c>
      <c r="G3" s="125" t="s">
        <v>5</v>
      </c>
      <c r="H3" s="125" t="s">
        <v>521</v>
      </c>
      <c r="I3" s="32"/>
    </row>
    <row r="4" customHeight="1" ht="30">
      <c r="A4" s="126"/>
      <c r="B4" s="126"/>
      <c r="C4" s="126"/>
      <c r="D4" s="125" t="s">
        <v>522</v>
      </c>
      <c r="E4" s="125" t="s">
        <v>523</v>
      </c>
      <c r="F4" s="104"/>
      <c r="G4" s="104"/>
      <c r="H4" s="104"/>
      <c r="I4" s="32"/>
    </row>
    <row r="5" customHeight="1" ht="18">
      <c r="A5" s="105">
        <v>1</v>
      </c>
      <c r="B5" s="105">
        <v>2</v>
      </c>
      <c r="C5" s="105">
        <v>3</v>
      </c>
      <c r="D5" s="105">
        <v>4</v>
      </c>
      <c r="E5" s="105">
        <v>5</v>
      </c>
      <c r="F5" s="105">
        <v>6</v>
      </c>
      <c r="G5" s="105">
        <v>7</v>
      </c>
      <c r="H5" s="105">
        <v>8</v>
      </c>
      <c r="I5" s="32"/>
    </row>
    <row r="6" customHeight="1" ht="18">
      <c r="A6" s="127" t="s">
        <v>6</v>
      </c>
      <c r="B6" s="126"/>
      <c r="C6" s="126"/>
      <c r="D6" s="126"/>
      <c r="E6" s="126"/>
      <c r="F6" s="126"/>
      <c r="G6" s="69"/>
      <c r="H6" s="69"/>
      <c r="I6" s="32"/>
    </row>
    <row r="7" customHeight="1" ht="18">
      <c r="A7" s="61"/>
      <c r="B7" s="61" t="s">
        <v>68</v>
      </c>
      <c r="C7" s="61"/>
      <c r="D7" s="61"/>
      <c r="E7" s="61"/>
      <c r="F7" s="61"/>
      <c r="G7" s="62">
        <v>350.00</v>
      </c>
      <c r="H7" s="62">
        <v>50.00</v>
      </c>
      <c r="I7" s="32"/>
    </row>
    <row r="8" customHeight="1" ht="18">
      <c r="A8" s="122" t="s">
        <v>191</v>
      </c>
      <c r="B8" s="122" t="s">
        <v>73</v>
      </c>
      <c r="C8" s="122" t="s">
        <v>524</v>
      </c>
      <c r="D8" s="122" t="s">
        <v>525</v>
      </c>
      <c r="E8" s="122" t="s">
        <v>526</v>
      </c>
      <c r="F8" s="122" t="s">
        <v>527</v>
      </c>
      <c r="G8" s="122" t="s">
        <v>528</v>
      </c>
      <c r="H8" s="122" t="s">
        <v>529</v>
      </c>
      <c r="I8" s="32"/>
    </row>
    <row r="9" customHeight="1" ht="18">
      <c r="A9" s="122" t="s">
        <v>191</v>
      </c>
      <c r="B9" s="122" t="s">
        <v>73</v>
      </c>
      <c r="C9" s="122" t="s">
        <v>481</v>
      </c>
      <c r="D9" s="122" t="s">
        <v>530</v>
      </c>
      <c r="E9" s="122" t="s">
        <v>526</v>
      </c>
      <c r="F9" s="122" t="s">
        <v>531</v>
      </c>
      <c r="G9" s="122" t="s">
        <v>75</v>
      </c>
      <c r="H9" s="122" t="s">
        <v>75</v>
      </c>
      <c r="I9" s="32"/>
    </row>
    <row r="10" customHeight="1" ht="18">
      <c r="A10" s="111"/>
      <c r="B10" s="111"/>
      <c r="C10" s="111"/>
      <c r="D10" s="111"/>
      <c r="E10" s="111"/>
      <c r="F10" s="111"/>
      <c r="G10" s="111"/>
      <c r="H10" s="111"/>
      <c r="I10" s="27"/>
    </row>
  </sheetData>
  <mergeCells count="9">
    <mergeCell ref="A6:F6"/>
    <mergeCell ref="G3:G4"/>
    <mergeCell ref="A1:H1"/>
    <mergeCell ref="D3:E3"/>
    <mergeCell ref="A3:A4"/>
    <mergeCell ref="B3:B4"/>
    <mergeCell ref="C3:C4"/>
    <mergeCell ref="H3:H4"/>
    <mergeCell ref="F3:F4"/>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G8 H8 A9 G9 H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dcterms:created xsi:type="dcterms:W3CDTF">2011-12-31T06:39:17Z</dcterms:created>
  <dcterms:modified xsi:type="dcterms:W3CDTF">2012-01-07T08:07:51Z</dcterms:modified>
</cp:coreProperties>
</file>