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5"/>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<sst xmlns="http://schemas.openxmlformats.org/spreadsheetml/2006/main" count="671" uniqueCount="291">
  <si>
    <t>部门收支总体情况表</t>
  </si>
  <si>
    <t>单位：万元</t>
  </si>
  <si>
    <t>收  入</t>
  </si>
  <si>
    <t>支 出</t>
  </si>
  <si>
    <t>项目</t>
  </si>
  <si>
    <t>2021年预算</t>
  </si>
  <si>
    <t>合计</t>
  </si>
  <si>
    <t>一般公共预算</t>
  </si>
  <si>
    <t>政府性基金预算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</si>
  <si>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</si>
  <si>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</si>
  <si>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</si>
  <si>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</si>
  <si>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</si>
  <si>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</si>
  <si>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</si>
  <si>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</si>
  <si>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</si>
  <si>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</si>
  <si>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三、纳入财政专户管理收费</t>
  </si>
  <si>
    <t>（二）公用经费支出</t>
  </si>
  <si>
    <t>四、单位其他收入</t>
  </si>
  <si>
    <t>（三）对个人和家庭的补助</t>
  </si>
  <si>
    <t>二、项目支出</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</si>
  <si>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</si>
  <si>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</si>
  <si>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</si>
  <si>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</si>
  <si>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</si>
  <si>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</si>
  <si>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</si>
  <si>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</si>
  <si>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</si>
  <si>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</si>
  <si>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</si>
  <si>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</si>
  <si>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</si>
  <si>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</si>
  <si>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</si>
  <si>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</si>
  <si>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</si>
  <si>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</si>
  <si>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</si>
  <si>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（三）纳入财政专户管理收费</t>
  </si>
  <si>
    <t>（四）单位其他收入</t>
  </si>
  <si>
    <t>二、结余结转收入合计</t>
  </si>
  <si>
    <t>（一）一般公共预算结余</t>
  </si>
  <si>
    <t>（二）政府性基金预算结余结转</t>
  </si>
  <si>
    <t>（三）纳入财政专户管理收费结余结转</t>
  </si>
  <si>
    <t>（四）单位其他结余结转</t>
  </si>
  <si>
    <t>2021年部门支出总体情况表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</si>
  <si>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</si>
  <si>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</si>
  <si>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</si>
  <si>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</si>
  <si>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</si>
  <si>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</si>
  <si>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</si>
  <si>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</si>
  <si>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</si>
  <si>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</si>
  <si>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</si>
  <si>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</si>
  <si>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</si>
  <si>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</si>
  <si>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</si>
  <si>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</si>
  <si>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</si>
  <si>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新乡平原新区管委会财政局小计</t>
  </si>
  <si>
    <t>201</t>
  </si>
  <si>
    <t>06</t>
  </si>
  <si>
    <t>01</t>
  </si>
  <si>
    <t>新乡平原新区管委会财政局</t>
  </si>
  <si>
    <t>2010601  行政运行</t>
  </si>
  <si>
    <t>02</t>
  </si>
  <si>
    <t>2010602  一般行政管理事务</t>
  </si>
  <si>
    <t>07</t>
  </si>
  <si>
    <t>2010607  信息化建设</t>
  </si>
  <si>
    <t>08</t>
  </si>
  <si>
    <t>2010608  财政委托业务支出</t>
  </si>
  <si>
    <t>50</t>
  </si>
  <si>
    <t>2010650  事业运行</t>
  </si>
  <si>
    <t>99</t>
  </si>
  <si>
    <t>2010699  其他财政事务支出</t>
  </si>
  <si>
    <t>206</t>
  </si>
  <si>
    <t>04</t>
  </si>
  <si>
    <t>2060404  科技成果转化与扩散</t>
  </si>
  <si>
    <t>212</t>
  </si>
  <si>
    <t>2120802  土地开发支出</t>
  </si>
  <si>
    <t>03</t>
  </si>
  <si>
    <t>2120803  城市建设支出</t>
  </si>
  <si>
    <t>213</t>
  </si>
  <si>
    <t>2130701  对村级一事一议的补助</t>
  </si>
  <si>
    <t>2130706  对村集体经济组织的补助</t>
  </si>
  <si>
    <t>221</t>
  </si>
  <si>
    <t>2210101  廉租住房</t>
  </si>
  <si>
    <t>231</t>
  </si>
  <si>
    <t>2310301  地方政府一般债券还本支出</t>
  </si>
  <si>
    <t>11</t>
  </si>
  <si>
    <t>2310411  国有土地使用权出让金债务还本支出</t>
  </si>
  <si>
    <t>232</t>
  </si>
  <si>
    <t>2320301  地方政府一般债券付息支出</t>
  </si>
  <si>
    <t>2320411  国有土地使用权出让金债务付息支出</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</si>
  <si>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</si>
  <si>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</si>
  <si>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</si>
  <si>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</si>
  <si>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</si>
  <si>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</si>
  <si>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</si>
  <si>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</si>
  <si>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</si>
  <si>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</si>
  <si>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</si>
  <si>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</si>
  <si>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</si>
  <si>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</si>
  <si>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</si>
  <si>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</si>
  <si>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</si>
  <si>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</si>
  <si>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</si>
  <si>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</si>
  <si>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</si>
  <si>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</si>
  <si>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</si>
  <si>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</si>
  <si>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</si>
  <si>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</si>
  <si>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</si>
  <si>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</si>
  <si>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</si>
  <si>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</si>
  <si>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</si>
  <si>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</si>
  <si>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</si>
  <si>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单位小计</t>
  </si>
  <si>
    <t>201001</t>
  </si>
  <si>
    <t>行政运行</t>
  </si>
  <si>
    <t>一般行政管理事务</t>
  </si>
  <si>
    <t>信息化建设</t>
  </si>
  <si>
    <t>财政委托业务支出</t>
  </si>
  <si>
    <t>事业运行</t>
  </si>
  <si>
    <t>其他财政事务支出</t>
  </si>
  <si>
    <t>科技成果转化与扩散</t>
  </si>
  <si>
    <t>对村级一事一议的补助</t>
  </si>
  <si>
    <t>对村集体经济组织的补助</t>
  </si>
  <si>
    <t>廉租住房</t>
  </si>
  <si>
    <t>地方政府一般债券还本支出</t>
  </si>
  <si>
    <t>地方政府一般债券付息支出</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</si>
  <si>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</si>
  <si>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</si>
  <si>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</si>
  <si>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</si>
  <si>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</si>
  <si>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</si>
  <si>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</si>
  <si>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</si>
  <si>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</si>
  <si>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</si>
  <si>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</si>
  <si>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</si>
  <si>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</si>
  <si>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</si>
  <si>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</si>
  <si>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</si>
  <si>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</si>
  <si>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</si>
  <si>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</si>
  <si>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</si>
  <si>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</si>
  <si>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</si>
  <si>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</si>
  <si>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</si>
  <si>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</si>
  <si>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</si>
  <si>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</si>
  <si>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</si>
  <si>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</si>
  <si>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</si>
  <si>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</si>
  <si>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</si>
  <si>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</si>
  <si>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</si>
  <si>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</si>
  <si>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</si>
  <si>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</si>
  <si>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</si>
  <si>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</si>
  <si>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</si>
  <si>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</si>
  <si>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</si>
  <si>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</si>
  <si>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</si>
  <si>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</si>
  <si>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</si>
  <si>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</si>
  <si>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</si>
  <si>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</si>
  <si>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</si>
  <si>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</si>
  <si>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</si>
  <si>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</si>
  <si>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</si>
  <si>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</si>
  <si>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</si>
  <si>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</si>
  <si>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</si>
  <si>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</si>
  <si>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</si>
  <si>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</si>
  <si>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</si>
  <si>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</si>
  <si>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</si>
  <si>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</si>
  <si>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</si>
  <si>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</si>
  <si>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</si>
  <si>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</si>
  <si>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</si>
  <si>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</si>
  <si>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</si>
  <si>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</si>
  <si>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</si>
  <si>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</si>
  <si>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</si>
  <si>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</si>
  <si>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</si>
  <si>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</si>
  <si>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</si>
  <si>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新乡平原新区管委会财政局 小计</t>
  </si>
  <si>
    <t>派遣制人员经费</t>
  </si>
  <si>
    <t>财政局共17名派遣制人员，其中14名参事人员和3名高端团队评审人员，保障其2021年工资奖金等发放、2020年和2021年工会经费计提、2020年和2021年职工福利费计提、2021年体检费等，顺利开展工作。</t>
  </si>
  <si>
    <t>金财工程应用平台建设项目实施费</t>
  </si>
  <si>
    <t>应用支撑平台是金财工程建设的重要内容，是进一步推进财政科学化精细化管理，提升我省财政管理水平，深化我省财政改革的重要手段。2010年省市县三级应用支撑平台建设已全面推进，为财政改革顺利推进、加强财政管理提供了有力的技术支撑和保障。金彩整体财政业务基础数据规范一体化建设1.5万元；平台安庄及初始化8万元；上下级数据交换和部署1.5万元；CA身份认证系统接入平台8万元；非税收入管理系统8万元。</t>
  </si>
  <si>
    <t>按照省市要求，根据已实施项目逐项进行结算。</t>
  </si>
  <si>
    <t>财政软件系统运行维护费</t>
  </si>
  <si>
    <t>由市财政集中确定或采购方式确定公司，对财政运行信息化和单位财务信息化日常运行维护，保障财政正常工作开展，其中包括：预算单位财务服务平台运行维护费6.33万元/年、财政业务一体化数字平台运行维护费5万元/年、中期财政规划管理系统运行维护费3万元/年、预算执行系统运行维护费2.5万元/年、预算执行系统电子化升级改造7万元、电子化平台建设系统签章实施费7万元。
按照《河南省财政厅关于市县全面开展财政电子票据改革的通知》豫财非税〔2020〕2号，第三条改革费用（二）规定，“UKEY制作费用由各级财政部门分级负担”。示范区共计43家执收单位，使用UKEY数量共计50个，维护费标准为100元/个/年，费用合计5000元。
根据我局与上海闻政咨询有限公司签订的《2019-2020年预算管理软件运维服务合同》，我局应支付上海闻政咨询有限公司6万元。</t>
  </si>
  <si>
    <t>一、保障财政工作正常开展。二、发生问题及时响应并解决。三、按时做好基础信息维护和业务事项。四、财政用户和单位用户对信息化系统服务满意度良好。</t>
  </si>
  <si>
    <t>项目策划咨询费</t>
  </si>
  <si>
    <t>财政资金项目策划、整合、包装等业务咨询。</t>
  </si>
  <si>
    <t>评审项目造价咨询费</t>
  </si>
  <si>
    <t>由财政局采用公开招标采购方式确定中标公司，对财政评审咨询业务服务，保障财政评审正常开展，预算金额合计700万元。</t>
  </si>
  <si>
    <t>一、保障财政评审工作正常开展。二、发生问题及时响应并解决。三、按时做好评审业务。四、业主单位用评审工作服务满意度良好。</t>
  </si>
  <si>
    <t>综合治税奖励资金</t>
  </si>
  <si>
    <t>处非工作经费</t>
  </si>
  <si>
    <t>依据市处非办对各县区及相关部门防范和处置非法集资工作综合治理考核评价细则，要求县区有经费保障</t>
  </si>
  <si>
    <t>国资、监督检查服务费</t>
  </si>
  <si>
    <t>企业挂牌奖励资金</t>
  </si>
  <si>
    <t>企业挂牌2家</t>
  </si>
  <si>
    <t>企业注册资本金</t>
  </si>
  <si>
    <t>投资集团星火土地流转721万元，创投平原医院项目7700万元，郑新建投注册资本金7000万元，凤湖森林注册资本金200万元。</t>
  </si>
  <si>
    <t>企业发展专项资金</t>
  </si>
  <si>
    <t>华兰生物优惠政策9000万元，其他新制定优惠政策暂安排2000万元。</t>
  </si>
  <si>
    <t>一事一议项目区配套资金</t>
  </si>
  <si>
    <t>根据《新乡市财政局关于提前下达2018年农村综合改革转移支付资金的通知》（新财预【2017】485号），2018年区级配套一事一议资金40.4万元；2019年区配套资金40万元，本次按照市财政2020年预算编制办法，区级配套资金与2019年金额持平.</t>
  </si>
  <si>
    <t>村集体经济项目区配套资金</t>
  </si>
  <si>
    <t>根据市财政关于扶持村级集体经济发展试点资金的通知，我区需为每个项目配套5万元。参照19年项目个数，申请安排40万元。</t>
  </si>
  <si>
    <t>国有公司保障房收益返还</t>
  </si>
  <si>
    <t>地方政府一般债券还本</t>
  </si>
  <si>
    <t>历年分配下达示范区地方政府债券，按照债券期限和利率，测算年度还本付息金额，安排财力偿还。</t>
  </si>
  <si>
    <t>一、按时足额还本付息，确保不发生政府债务风险。二、保持地方政府良好信誉度。</t>
  </si>
  <si>
    <t>地方政府一般债券付息</t>
  </si>
  <si>
    <t>一般公共预算“三公”经费支出情况表</t>
  </si>
  <si>
    <t>2021年预算数</t>
  </si>
  <si>
    <t>公务用车购置及运行费</t>
  </si>
  <si>
    <t>公务车购置</t>
  </si>
  <si>
    <t>政府性基金预算支出情况表</t>
  </si>
  <si>
    <t>功能科目</t>
  </si>
  <si>
    <t>商品和服务支出</t>
  </si>
  <si>
    <t>土地开发支出</t>
  </si>
  <si>
    <t>城市建设支出</t>
  </si>
  <si>
    <t>国有土地使用权出让金债务还本支出</t>
  </si>
  <si>
    <t>国有土地使用权出让金债务付息支出</t>
  </si>
  <si>
    <t>机关运行经费情况表</t>
  </si>
  <si>
    <t>财政拨款（含上年结余）</t>
  </si>
  <si>
    <t>一般设备购置</t>
  </si>
  <si>
    <t>机关运行经费总计</t>
  </si>
  <si>
    <t>政府采购及新增资产配置计划表</t>
  </si>
  <si>
    <t>预算项目名称</t>
  </si>
  <si>
    <t>采购项目明细</t>
  </si>
  <si>
    <t>拟采购方式</t>
  </si>
  <si>
    <t>其中：财政拨款</t>
  </si>
  <si>
    <t>采购项目类别</t>
  </si>
  <si>
    <t>是否属资产购置项目</t>
  </si>
  <si>
    <t>服务类</t>
  </si>
  <si>
    <t>否</t>
  </si>
  <si>
    <t>询价</t>
  </si>
  <si>
    <t>10</t>
  </si>
  <si>
    <t>27</t>
  </si>
  <si>
    <t>37.33</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</si>
</sst>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9"/>
      <color rgb="FF000000"/>
      <name val="微软雅黑"/>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8"/>
      <color rgb="FF000000"/>
      <name val="宋体"/>
      <charset val="134"/>
    </font>
    <font>
      <sz val="18"/>
      <color rgb="FF000000"/>
      <name val="宋体"/>
      <charset val="134"/>
    </font>
    <font>
      <sz val="10"/>
      <color rgb="FF000000"/>
      <name val="宋体"/>
      <charset val="134"/>
    </font>
    <font>
      <b/>
      <sz val="20"/>
      <color rgb="FF000000"/>
      <name val="宋体"/>
      <charset val="134"/>
    </font>
    <font>
      <sz val="9"/>
      <color rgb="FFFF0000"/>
      <name val="宋体"/>
      <charset val="134"/>
    </font>
    <font>
      <sz val="11"/>
      <color rgb="FFFF00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u/>
      <sz val="11"/>
      <color rgb="FF0000FF"/>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s>
  <borders count="21">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6"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6" borderId="13" applyNumberFormat="0" applyFont="0" applyAlignment="0" applyProtection="0">
      <alignment vertical="center"/>
    </xf>
    <xf numFmtId="0" fontId="23" fillId="18"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23" fillId="15" borderId="0" applyNumberFormat="0" applyBorder="0" applyAlignment="0" applyProtection="0">
      <alignment vertical="center"/>
    </xf>
    <xf numFmtId="0" fontId="19" fillId="0" borderId="16" applyNumberFormat="0" applyFill="0" applyAlignment="0" applyProtection="0">
      <alignment vertical="center"/>
    </xf>
    <xf numFmtId="0" fontId="23" fillId="27" borderId="0" applyNumberFormat="0" applyBorder="0" applyAlignment="0" applyProtection="0">
      <alignment vertical="center"/>
    </xf>
    <xf numFmtId="0" fontId="27" fillId="19" borderId="18" applyNumberFormat="0" applyAlignment="0" applyProtection="0">
      <alignment vertical="center"/>
    </xf>
    <xf numFmtId="0" fontId="32" fillId="19" borderId="17" applyNumberFormat="0" applyAlignment="0" applyProtection="0">
      <alignment vertical="center"/>
    </xf>
    <xf numFmtId="0" fontId="29" fillId="21" borderId="19" applyNumberFormat="0" applyAlignment="0" applyProtection="0">
      <alignment vertical="center"/>
    </xf>
    <xf numFmtId="0" fontId="18" fillId="10" borderId="0" applyNumberFormat="0" applyBorder="0" applyAlignment="0" applyProtection="0">
      <alignment vertical="center"/>
    </xf>
    <xf numFmtId="0" fontId="23" fillId="29" borderId="0" applyNumberFormat="0" applyBorder="0" applyAlignment="0" applyProtection="0">
      <alignment vertical="center"/>
    </xf>
    <xf numFmtId="0" fontId="21" fillId="0" borderId="14" applyNumberFormat="0" applyFill="0" applyAlignment="0" applyProtection="0">
      <alignment vertical="center"/>
    </xf>
    <xf numFmtId="0" fontId="24" fillId="0" borderId="15" applyNumberFormat="0" applyFill="0" applyAlignment="0" applyProtection="0">
      <alignment vertical="center"/>
    </xf>
    <xf numFmtId="0" fontId="20" fillId="7" borderId="0" applyNumberFormat="0" applyBorder="0" applyAlignment="0" applyProtection="0">
      <alignment vertical="center"/>
    </xf>
    <xf numFmtId="0" fontId="31" fillId="23" borderId="0" applyNumberFormat="0" applyBorder="0" applyAlignment="0" applyProtection="0">
      <alignment vertical="center"/>
    </xf>
    <xf numFmtId="0" fontId="18" fillId="17" borderId="0" applyNumberFormat="0" applyBorder="0" applyAlignment="0" applyProtection="0">
      <alignment vertical="center"/>
    </xf>
    <xf numFmtId="0" fontId="23" fillId="24" borderId="0" applyNumberFormat="0" applyBorder="0" applyAlignment="0" applyProtection="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18" fillId="32" borderId="0" applyNumberFormat="0" applyBorder="0" applyAlignment="0" applyProtection="0">
      <alignment vertical="center"/>
    </xf>
    <xf numFmtId="0" fontId="18" fillId="31" borderId="0" applyNumberFormat="0" applyBorder="0" applyAlignment="0" applyProtection="0">
      <alignment vertical="center"/>
    </xf>
    <xf numFmtId="0" fontId="23" fillId="13" borderId="0" applyNumberFormat="0" applyBorder="0" applyAlignment="0" applyProtection="0">
      <alignment vertical="center"/>
    </xf>
    <xf numFmtId="0" fontId="23" fillId="34" borderId="0" applyNumberFormat="0" applyBorder="0" applyAlignment="0" applyProtection="0">
      <alignment vertical="center"/>
    </xf>
    <xf numFmtId="0" fontId="18" fillId="28" borderId="0" applyNumberFormat="0" applyBorder="0" applyAlignment="0" applyProtection="0">
      <alignment vertical="center"/>
    </xf>
    <xf numFmtId="0" fontId="18" fillId="33" borderId="0" applyNumberFormat="0" applyBorder="0" applyAlignment="0" applyProtection="0">
      <alignment vertical="center"/>
    </xf>
    <xf numFmtId="0" fontId="23" fillId="22" borderId="0" applyNumberFormat="0" applyBorder="0" applyAlignment="0" applyProtection="0">
      <alignment vertical="center"/>
    </xf>
    <xf numFmtId="0" fontId="18" fillId="26" borderId="0" applyNumberFormat="0" applyBorder="0" applyAlignment="0" applyProtection="0">
      <alignment vertical="center"/>
    </xf>
    <xf numFmtId="0" fontId="23" fillId="25" borderId="0" applyNumberFormat="0" applyBorder="0" applyAlignment="0" applyProtection="0">
      <alignment vertical="center"/>
    </xf>
    <xf numFmtId="0" fontId="23" fillId="8" borderId="0" applyNumberFormat="0" applyBorder="0" applyAlignment="0" applyProtection="0">
      <alignment vertical="center"/>
    </xf>
    <xf numFmtId="0" fontId="18" fillId="30" borderId="0" applyNumberFormat="0" applyBorder="0" applyAlignment="0" applyProtection="0">
      <alignment vertical="center"/>
    </xf>
    <xf numFmtId="0" fontId="23" fillId="12" borderId="0" applyNumberFormat="0" applyBorder="0" applyAlignment="0" applyProtection="0">
      <alignment vertical="center"/>
    </xf>
  </cellStyleXfs>
  <cellXfs count="125">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left" vertical="center" wrapText="1"/>
    </xf>
    <xf numFmtId="0" fontId="5" fillId="2" borderId="5" xfId="0" applyFont="1" applyFill="1" applyBorder="1" applyAlignment="1">
      <alignment horizontal="left" vertical="center" wrapText="1"/>
    </xf>
    <xf numFmtId="4" fontId="5" fillId="2" borderId="5" xfId="0" applyNumberFormat="1" applyFont="1" applyFill="1" applyBorder="1" applyAlignment="1">
      <alignment horizontal="right" vertical="center" wrapText="1"/>
    </xf>
    <xf numFmtId="0" fontId="4"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4" fillId="0" borderId="6" xfId="0" applyFont="1" applyBorder="1" applyAlignment="1">
      <alignment horizontal="left"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5" fillId="2" borderId="5" xfId="0" applyFont="1" applyFill="1" applyBorder="1" applyAlignment="1">
      <alignment horizontal="righ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4" fontId="10" fillId="2" borderId="5" xfId="0" applyNumberFormat="1" applyFont="1" applyFill="1" applyBorder="1" applyAlignment="1">
      <alignment horizontal="center" vertical="center" wrapText="1"/>
    </xf>
    <xf numFmtId="4" fontId="10" fillId="2" borderId="5" xfId="0" applyNumberFormat="1" applyFont="1" applyFill="1" applyBorder="1" applyAlignment="1">
      <alignment horizontal="right" vertical="center" wrapText="1"/>
    </xf>
    <xf numFmtId="4" fontId="10" fillId="0" borderId="5" xfId="0" applyNumberFormat="1" applyFont="1" applyBorder="1" applyAlignment="1">
      <alignment horizontal="right" vertical="center" wrapText="1"/>
    </xf>
    <xf numFmtId="0" fontId="10" fillId="0" borderId="3"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7" fillId="0" borderId="4" xfId="0" applyFont="1" applyBorder="1" applyAlignment="1">
      <alignment horizontal="left" vertical="center" wrapText="1"/>
    </xf>
    <xf numFmtId="1" fontId="7" fillId="0" borderId="5" xfId="0" applyNumberFormat="1" applyFont="1" applyBorder="1" applyAlignment="1">
      <alignment horizontal="center" vertical="center" wrapText="1"/>
    </xf>
    <xf numFmtId="0" fontId="12" fillId="0" borderId="3" xfId="0" applyFont="1" applyBorder="1" applyAlignment="1">
      <alignment horizontal="center" vertical="center" wrapText="1"/>
    </xf>
    <xf numFmtId="2" fontId="7" fillId="0" borderId="5" xfId="0" applyNumberFormat="1" applyFont="1" applyBorder="1" applyAlignment="1">
      <alignment horizontal="center" vertical="center" wrapText="1"/>
    </xf>
    <xf numFmtId="4" fontId="11" fillId="0" borderId="5" xfId="0" applyNumberFormat="1" applyFont="1" applyBorder="1" applyAlignment="1">
      <alignment horizontal="right" vertical="center" wrapText="1"/>
    </xf>
    <xf numFmtId="0" fontId="7"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center" wrapText="1"/>
    </xf>
    <xf numFmtId="0" fontId="7" fillId="0" borderId="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0" fontId="13" fillId="0" borderId="5" xfId="0" applyFont="1" applyBorder="1" applyAlignment="1">
      <alignment horizontal="lef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13"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13"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3"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13"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4" fontId="14" fillId="0" borderId="0" xfId="0" applyNumberFormat="1" applyFont="1" applyAlignment="1">
      <alignment horizontal="center" vertical="center" wrapText="1"/>
    </xf>
    <xf numFmtId="4" fontId="13" fillId="3" borderId="4" xfId="0" applyNumberFormat="1" applyFont="1" applyFill="1" applyBorder="1" applyAlignment="1">
      <alignment horizontal="right" vertical="center" wrapText="1"/>
    </xf>
    <xf numFmtId="4" fontId="13" fillId="0" borderId="4" xfId="0" applyNumberFormat="1" applyFont="1" applyBorder="1" applyAlignment="1">
      <alignment horizontal="right" vertical="center" wrapText="1"/>
    </xf>
    <xf numFmtId="176" fontId="13" fillId="0" borderId="4" xfId="0" applyNumberFormat="1" applyFont="1" applyBorder="1" applyAlignment="1">
      <alignment horizontal="right" vertical="center" wrapText="1"/>
    </xf>
    <xf numFmtId="0" fontId="13" fillId="0" borderId="1" xfId="0" applyFont="1" applyBorder="1" applyAlignment="1">
      <alignment horizontal="center" vertical="center" wrapText="1"/>
    </xf>
    <xf numFmtId="4" fontId="13" fillId="0" borderId="5"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0" fontId="5" fillId="2" borderId="5" xfId="0" applyFont="1" applyFill="1" applyBorder="1" applyAlignment="1">
      <alignment horizontal="center" vertical="center" wrapText="1"/>
    </xf>
    <xf numFmtId="4" fontId="13" fillId="0" borderId="5" xfId="0" applyNumberFormat="1" applyFont="1" applyBorder="1" applyAlignment="1">
      <alignment horizontal="right" vertical="center" wrapText="1"/>
    </xf>
    <xf numFmtId="4" fontId="4" fillId="0" borderId="6" xfId="0" applyNumberFormat="1" applyFont="1" applyBorder="1" applyAlignment="1">
      <alignment horizontal="left" vertical="center" wrapText="1"/>
    </xf>
    <xf numFmtId="176" fontId="13" fillId="0" borderId="0" xfId="0" applyNumberFormat="1" applyFont="1" applyAlignment="1">
      <alignment horizontal="right" vertical="center" wrapText="1"/>
    </xf>
    <xf numFmtId="0" fontId="13" fillId="0" borderId="4" xfId="0" applyFont="1" applyBorder="1" applyAlignment="1">
      <alignment horizontal="right" wrapText="1"/>
    </xf>
    <xf numFmtId="4" fontId="4" fillId="0" borderId="4" xfId="0" applyNumberFormat="1" applyFont="1" applyBorder="1" applyAlignment="1">
      <alignment horizontal="left" vertical="center" wrapText="1"/>
    </xf>
    <xf numFmtId="0" fontId="10" fillId="0" borderId="10" xfId="0"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4" fontId="10" fillId="0" borderId="4" xfId="0" applyNumberFormat="1" applyFont="1" applyBorder="1" applyAlignment="1">
      <alignment horizontal="left" wrapText="1"/>
    </xf>
    <xf numFmtId="4" fontId="10" fillId="0" borderId="12" xfId="0" applyNumberFormat="1"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0" fontId="10" fillId="0" borderId="7" xfId="0" applyFont="1" applyBorder="1" applyAlignment="1">
      <alignment horizontal="right" vertical="center" wrapText="1"/>
    </xf>
    <xf numFmtId="4" fontId="10" fillId="0" borderId="8" xfId="0" applyNumberFormat="1" applyFont="1" applyBorder="1" applyAlignment="1">
      <alignment horizontal="right" vertical="center" wrapText="1"/>
    </xf>
    <xf numFmtId="4" fontId="10" fillId="0" borderId="9"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topLeftCell="A7" workbookViewId="0">
      <selection activeCell="A1" sqref="A1:L1"/>
    </sheetView>
  </sheetViews>
  <sheetFormatPr defaultColWidth="9" defaultRowHeight="13.5"/>
  <cols>
    <col min="1" max="1" width="35.5" customWidth="1"/>
    <col min="2" max="2" width="15.6333333333333" customWidth="1"/>
    <col min="3" max="3" width="21" customWidth="1"/>
    <col min="4" max="4" width="10" customWidth="1"/>
    <col min="5" max="5" width="7.75" customWidth="1"/>
    <col min="6" max="6" width="8.38333333333333" customWidth="1"/>
    <col min="7" max="7" width="7.38333333333333" customWidth="1"/>
    <col min="8" max="8" width="8.5" customWidth="1"/>
    <col min="9" max="13" width="6.25" customWidth="1"/>
  </cols>
  <sheetData>
    <row r="1" ht="37.5" customHeight="1" spans="1:13">
      <c r="A1" s="32" t="s">
        <v>0</v>
      </c>
      <c r="B1" s="75"/>
      <c r="C1" s="75"/>
      <c r="D1" s="75"/>
      <c r="E1" s="75"/>
      <c r="F1" s="75"/>
      <c r="G1" s="75"/>
      <c r="H1" s="75"/>
      <c r="I1" s="75"/>
      <c r="J1" s="75"/>
      <c r="K1" s="75"/>
      <c r="L1" s="76"/>
      <c r="M1" s="77"/>
    </row>
    <row r="2" ht="15" customHeight="1" spans="1:13">
      <c r="A2" s="34"/>
      <c r="B2" s="78"/>
      <c r="C2" s="78"/>
      <c r="D2" s="78"/>
      <c r="E2" s="78"/>
      <c r="F2" s="78"/>
      <c r="G2" s="118"/>
      <c r="H2" s="118"/>
      <c r="I2" s="118"/>
      <c r="J2" s="122" t="s">
        <v>1</v>
      </c>
      <c r="K2" s="123"/>
      <c r="L2" s="124"/>
      <c r="M2" s="77"/>
    </row>
    <row r="3" ht="18" customHeight="1" spans="1:13">
      <c r="A3" s="35" t="s">
        <v>2</v>
      </c>
      <c r="B3" s="36"/>
      <c r="C3" s="35" t="s">
        <v>3</v>
      </c>
      <c r="D3" s="36"/>
      <c r="E3" s="36"/>
      <c r="F3" s="36"/>
      <c r="G3" s="36"/>
      <c r="H3" s="36"/>
      <c r="I3" s="36"/>
      <c r="J3" s="36"/>
      <c r="K3" s="36"/>
      <c r="L3" s="36"/>
      <c r="M3" s="79"/>
    </row>
    <row r="4" ht="18" customHeight="1" spans="1:13">
      <c r="A4" s="35" t="s">
        <v>4</v>
      </c>
      <c r="B4" s="35" t="s">
        <v>5</v>
      </c>
      <c r="C4" s="35" t="s">
        <v>4</v>
      </c>
      <c r="D4" s="35" t="s">
        <v>5</v>
      </c>
      <c r="E4" s="36"/>
      <c r="F4" s="36"/>
      <c r="G4" s="36"/>
      <c r="H4" s="36"/>
      <c r="I4" s="36"/>
      <c r="J4" s="36"/>
      <c r="K4" s="36"/>
      <c r="L4" s="36"/>
      <c r="M4" s="79"/>
    </row>
    <row r="5" ht="45.75" customHeight="1" spans="1:13">
      <c r="A5" s="36"/>
      <c r="B5" s="36"/>
      <c r="C5" s="36"/>
      <c r="D5" s="35" t="s">
        <v>6</v>
      </c>
      <c r="E5" s="35" t="s">
        <v>7</v>
      </c>
      <c r="F5" s="35" t="s">
        <v>8</v>
      </c>
      <c r="G5" s="35" t="s">
        <v>9</v>
      </c>
      <c r="H5" s="35" t="s">
        <v>10</v>
      </c>
      <c r="I5" s="35" t="s">
        <v>11</v>
      </c>
      <c r="J5" s="35" t="s">
        <v>12</v>
      </c>
      <c r="K5" s="35" t="s">
        <v>13</v>
      </c>
      <c r="L5" s="35" t="s">
        <v>14</v>
      </c>
      <c r="M5" s="79"/>
    </row>
    <row r="6" ht="23.25" customHeight="1" spans="1:13">
      <c r="A6" s="36"/>
      <c r="B6" s="36"/>
      <c r="C6" s="36"/>
      <c r="D6" s="36"/>
      <c r="E6" s="30"/>
      <c r="F6" s="30"/>
      <c r="G6" s="30"/>
      <c r="H6" s="30"/>
      <c r="I6" s="30"/>
      <c r="J6" s="30"/>
      <c r="K6" s="30"/>
      <c r="L6" s="30"/>
      <c r="M6" s="79"/>
    </row>
    <row r="7" ht="22.5" customHeight="1" spans="1:13">
      <c r="A7" s="46" t="s">
        <v>15</v>
      </c>
      <c r="B7" s="49">
        <v>28717.83</v>
      </c>
      <c r="C7" s="46" t="s">
        <v>16</v>
      </c>
      <c r="D7" s="49">
        <v>622.5</v>
      </c>
      <c r="E7" s="49">
        <v>622.5</v>
      </c>
      <c r="F7" s="49"/>
      <c r="G7" s="49"/>
      <c r="H7" s="49"/>
      <c r="I7" s="49"/>
      <c r="J7" s="49"/>
      <c r="K7" s="49"/>
      <c r="L7" s="49"/>
      <c r="M7" s="79"/>
    </row>
    <row r="8" ht="22.5" customHeight="1" spans="1:13">
      <c r="A8" s="46" t="s">
        <v>17</v>
      </c>
      <c r="B8" s="49">
        <v>67092</v>
      </c>
      <c r="C8" s="46" t="s">
        <v>18</v>
      </c>
      <c r="D8" s="49">
        <v>544.3</v>
      </c>
      <c r="E8" s="49">
        <v>544.3</v>
      </c>
      <c r="F8" s="49"/>
      <c r="G8" s="49"/>
      <c r="H8" s="49"/>
      <c r="I8" s="49"/>
      <c r="J8" s="49"/>
      <c r="K8" s="49"/>
      <c r="L8" s="49"/>
      <c r="M8" s="79"/>
    </row>
    <row r="9" ht="22.5" customHeight="1" spans="1:13">
      <c r="A9" s="46" t="s">
        <v>19</v>
      </c>
      <c r="B9" s="49"/>
      <c r="C9" s="46" t="s">
        <v>20</v>
      </c>
      <c r="D9" s="49">
        <v>76.23</v>
      </c>
      <c r="E9" s="49">
        <v>76.23</v>
      </c>
      <c r="F9" s="49"/>
      <c r="G9" s="49"/>
      <c r="H9" s="49"/>
      <c r="I9" s="49"/>
      <c r="J9" s="49"/>
      <c r="K9" s="49"/>
      <c r="L9" s="49"/>
      <c r="M9" s="79"/>
    </row>
    <row r="10" ht="22.5" customHeight="1" spans="1:13">
      <c r="A10" s="46" t="s">
        <v>21</v>
      </c>
      <c r="B10" s="49"/>
      <c r="C10" s="46" t="s">
        <v>22</v>
      </c>
      <c r="D10" s="49">
        <v>1.97</v>
      </c>
      <c r="E10" s="49">
        <v>1.97</v>
      </c>
      <c r="F10" s="49"/>
      <c r="G10" s="49"/>
      <c r="H10" s="49"/>
      <c r="I10" s="49"/>
      <c r="J10" s="49"/>
      <c r="K10" s="49"/>
      <c r="L10" s="49"/>
      <c r="M10" s="79"/>
    </row>
    <row r="11" ht="22.5" customHeight="1" spans="1:13">
      <c r="A11" s="119"/>
      <c r="B11" s="49"/>
      <c r="C11" s="46" t="s">
        <v>23</v>
      </c>
      <c r="D11" s="49">
        <v>95187.33</v>
      </c>
      <c r="E11" s="49">
        <v>28095.33</v>
      </c>
      <c r="F11" s="49">
        <v>67092</v>
      </c>
      <c r="G11" s="49"/>
      <c r="H11" s="49"/>
      <c r="I11" s="49"/>
      <c r="J11" s="49"/>
      <c r="K11" s="49"/>
      <c r="L11" s="49"/>
      <c r="M11" s="79"/>
    </row>
    <row r="12" ht="22.5" customHeight="1" spans="1:13">
      <c r="A12" s="46" t="s">
        <v>24</v>
      </c>
      <c r="B12" s="49">
        <f>SUM(B7:B10)</f>
        <v>95809.83</v>
      </c>
      <c r="C12" s="46" t="s">
        <v>25</v>
      </c>
      <c r="D12" s="49">
        <v>95809.83</v>
      </c>
      <c r="E12" s="49">
        <v>28717.83</v>
      </c>
      <c r="F12" s="49">
        <v>67092</v>
      </c>
      <c r="G12" s="49"/>
      <c r="H12" s="49"/>
      <c r="I12" s="49"/>
      <c r="J12" s="49"/>
      <c r="K12" s="49"/>
      <c r="L12" s="49"/>
      <c r="M12" s="79"/>
    </row>
    <row r="13" ht="22.5" customHeight="1" spans="1:13">
      <c r="A13" s="46" t="s">
        <v>26</v>
      </c>
      <c r="B13" s="49">
        <f>SUM(B14:B17)</f>
        <v>0</v>
      </c>
      <c r="C13" s="120"/>
      <c r="D13" s="49"/>
      <c r="E13" s="49"/>
      <c r="F13" s="49"/>
      <c r="G13" s="49"/>
      <c r="H13" s="49"/>
      <c r="I13" s="49"/>
      <c r="J13" s="49"/>
      <c r="K13" s="49"/>
      <c r="L13" s="49"/>
      <c r="M13" s="79"/>
    </row>
    <row r="14" ht="22.5" customHeight="1" spans="1:13">
      <c r="A14" s="121" t="s">
        <v>27</v>
      </c>
      <c r="B14" s="49"/>
      <c r="C14" s="120"/>
      <c r="D14" s="49"/>
      <c r="E14" s="49"/>
      <c r="F14" s="49"/>
      <c r="G14" s="49"/>
      <c r="H14" s="49"/>
      <c r="I14" s="49"/>
      <c r="J14" s="49"/>
      <c r="K14" s="49"/>
      <c r="L14" s="49"/>
      <c r="M14" s="79"/>
    </row>
    <row r="15" ht="22.5" customHeight="1" spans="1:13">
      <c r="A15" s="121" t="s">
        <v>12</v>
      </c>
      <c r="B15" s="49"/>
      <c r="C15" s="120"/>
      <c r="D15" s="49"/>
      <c r="E15" s="49"/>
      <c r="F15" s="49"/>
      <c r="G15" s="49"/>
      <c r="H15" s="49"/>
      <c r="I15" s="49"/>
      <c r="J15" s="49"/>
      <c r="K15" s="49"/>
      <c r="L15" s="49"/>
      <c r="M15" s="79"/>
    </row>
    <row r="16" ht="27.75" customHeight="1" spans="1:13">
      <c r="A16" s="121" t="s">
        <v>13</v>
      </c>
      <c r="B16" s="49"/>
      <c r="C16" s="85"/>
      <c r="D16" s="49"/>
      <c r="E16" s="49"/>
      <c r="F16" s="49"/>
      <c r="G16" s="49"/>
      <c r="H16" s="49"/>
      <c r="I16" s="49"/>
      <c r="J16" s="49"/>
      <c r="K16" s="49"/>
      <c r="L16" s="49"/>
      <c r="M16" s="79"/>
    </row>
    <row r="17" ht="27.75" customHeight="1" spans="1:13">
      <c r="A17" s="121" t="s">
        <v>14</v>
      </c>
      <c r="B17" s="84"/>
      <c r="C17" s="85"/>
      <c r="D17" s="49"/>
      <c r="E17" s="49"/>
      <c r="F17" s="49"/>
      <c r="G17" s="49"/>
      <c r="H17" s="49"/>
      <c r="I17" s="49"/>
      <c r="J17" s="49"/>
      <c r="K17" s="49"/>
      <c r="L17" s="49"/>
      <c r="M17" s="79"/>
    </row>
    <row r="18" ht="20.25" customHeight="1" spans="1:13">
      <c r="A18" s="86" t="s">
        <v>28</v>
      </c>
      <c r="B18" s="84">
        <v>95809.83</v>
      </c>
      <c r="C18" s="86" t="s">
        <v>29</v>
      </c>
      <c r="D18" s="49">
        <v>95809.83</v>
      </c>
      <c r="E18" s="49">
        <v>28717.83</v>
      </c>
      <c r="F18" s="49">
        <v>67092</v>
      </c>
      <c r="G18" s="49"/>
      <c r="H18" s="49"/>
      <c r="I18" s="49"/>
      <c r="J18" s="49"/>
      <c r="K18" s="49"/>
      <c r="L18" s="49"/>
      <c r="M18" s="79"/>
    </row>
    <row r="19" ht="20.25" customHeight="1" spans="1:13">
      <c r="A19" s="87"/>
      <c r="B19" s="87"/>
      <c r="C19" s="87"/>
      <c r="D19" s="88"/>
      <c r="E19" s="88"/>
      <c r="F19" s="88"/>
      <c r="G19" s="88"/>
      <c r="H19" s="88"/>
      <c r="I19" s="88"/>
      <c r="J19" s="88"/>
      <c r="K19" s="88"/>
      <c r="L19" s="88"/>
      <c r="M19" s="77"/>
    </row>
  </sheetData>
  <mergeCells count="17">
    <mergeCell ref="A1:L1"/>
    <mergeCell ref="J2:L2"/>
    <mergeCell ref="A3:B3"/>
    <mergeCell ref="C3:L3"/>
    <mergeCell ref="D4:L4"/>
    <mergeCell ref="A4:A6"/>
    <mergeCell ref="B4:B6"/>
    <mergeCell ref="C4:C6"/>
    <mergeCell ref="D5:D6"/>
    <mergeCell ref="E5:E6"/>
    <mergeCell ref="F5:F6"/>
    <mergeCell ref="G5:G6"/>
    <mergeCell ref="H5:H6"/>
    <mergeCell ref="I5:I6"/>
    <mergeCell ref="J5:J6"/>
    <mergeCell ref="K5:K6"/>
    <mergeCell ref="L5:L6"/>
  </mergeCells>
  <pageMargins left="0.64529134" right="0.64529134" top="0.68466142" bottom="0.68466142" header="0.3" footer="0.3"/>
  <pageSetup paperSize="9" scale="56"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workbookViewId="0">
      <selection activeCell="D19" sqref="D19"/>
    </sheetView>
  </sheetViews>
  <sheetFormatPr defaultColWidth="9" defaultRowHeight="13.5" outlineLevelCol="4"/>
  <cols>
    <col min="1" max="1" width="5.63333333333333" customWidth="1"/>
    <col min="2" max="2" width="5.13333333333333" customWidth="1"/>
    <col min="3" max="3" width="28.25" customWidth="1"/>
    <col min="4" max="4" width="22.8833333333333" customWidth="1"/>
    <col min="5" max="5" width="1" customWidth="1"/>
  </cols>
  <sheetData>
    <row r="1" ht="44.25" customHeight="1" spans="1:5">
      <c r="A1" s="17" t="s">
        <v>274</v>
      </c>
      <c r="B1" s="18"/>
      <c r="C1" s="18"/>
      <c r="D1" s="19"/>
      <c r="E1" s="15"/>
    </row>
    <row r="2" ht="33" customHeight="1" spans="1:5">
      <c r="A2" s="20"/>
      <c r="B2" s="21"/>
      <c r="C2" s="22"/>
      <c r="D2" s="23" t="s">
        <v>1</v>
      </c>
      <c r="E2" s="15"/>
    </row>
    <row r="3" customHeight="1" spans="1:5">
      <c r="A3" s="24" t="s">
        <v>51</v>
      </c>
      <c r="B3" s="24"/>
      <c r="C3" s="25" t="s">
        <v>54</v>
      </c>
      <c r="D3" s="25" t="s">
        <v>275</v>
      </c>
      <c r="E3" s="16"/>
    </row>
    <row r="4" ht="18.75" customHeight="1" spans="1:5">
      <c r="A4" s="24" t="s">
        <v>58</v>
      </c>
      <c r="B4" s="24" t="s">
        <v>59</v>
      </c>
      <c r="C4" s="25"/>
      <c r="D4" s="25"/>
      <c r="E4" s="16"/>
    </row>
    <row r="5" ht="15.75" customHeight="1" spans="1:5">
      <c r="A5" s="26">
        <v>302</v>
      </c>
      <c r="B5" s="26">
        <v>1</v>
      </c>
      <c r="C5" s="27" t="s">
        <v>183</v>
      </c>
      <c r="D5" s="10">
        <v>54.15</v>
      </c>
      <c r="E5" s="16"/>
    </row>
    <row r="6" ht="15.75" customHeight="1" spans="1:5">
      <c r="A6" s="26">
        <v>302</v>
      </c>
      <c r="B6" s="26">
        <v>2</v>
      </c>
      <c r="C6" s="27" t="s">
        <v>185</v>
      </c>
      <c r="D6" s="10"/>
      <c r="E6" s="16"/>
    </row>
    <row r="7" ht="15.75" customHeight="1" spans="1:5">
      <c r="A7" s="26">
        <v>302</v>
      </c>
      <c r="B7" s="26">
        <v>5</v>
      </c>
      <c r="C7" s="27" t="s">
        <v>191</v>
      </c>
      <c r="D7" s="10"/>
      <c r="E7" s="16"/>
    </row>
    <row r="8" ht="19.5" customHeight="1" spans="1:5">
      <c r="A8" s="26">
        <v>302</v>
      </c>
      <c r="B8" s="26">
        <v>6</v>
      </c>
      <c r="C8" s="27" t="s">
        <v>193</v>
      </c>
      <c r="D8" s="10"/>
      <c r="E8" s="16"/>
    </row>
    <row r="9" ht="15.75" customHeight="1" spans="1:5">
      <c r="A9" s="26">
        <v>302</v>
      </c>
      <c r="B9" s="26">
        <v>7</v>
      </c>
      <c r="C9" s="27" t="s">
        <v>195</v>
      </c>
      <c r="D9" s="10"/>
      <c r="E9" s="16"/>
    </row>
    <row r="10" ht="15.75" customHeight="1" spans="1:5">
      <c r="A10" s="26">
        <v>302</v>
      </c>
      <c r="B10" s="26">
        <v>8</v>
      </c>
      <c r="C10" s="27" t="s">
        <v>197</v>
      </c>
      <c r="D10" s="10"/>
      <c r="E10" s="16"/>
    </row>
    <row r="11" ht="15.75" customHeight="1" spans="1:5">
      <c r="A11" s="26">
        <v>302</v>
      </c>
      <c r="B11" s="26">
        <v>9</v>
      </c>
      <c r="C11" s="27" t="s">
        <v>199</v>
      </c>
      <c r="D11" s="10"/>
      <c r="E11" s="16"/>
    </row>
    <row r="12" ht="15.75" customHeight="1" spans="1:5">
      <c r="A12" s="26">
        <v>302</v>
      </c>
      <c r="B12" s="26">
        <v>11</v>
      </c>
      <c r="C12" s="27" t="s">
        <v>201</v>
      </c>
      <c r="D12" s="10"/>
      <c r="E12" s="16"/>
    </row>
    <row r="13" ht="15.75" customHeight="1" spans="1:5">
      <c r="A13" s="26">
        <v>302</v>
      </c>
      <c r="B13" s="26">
        <v>13</v>
      </c>
      <c r="C13" s="27" t="s">
        <v>205</v>
      </c>
      <c r="D13" s="10">
        <v>37.33</v>
      </c>
      <c r="E13" s="16"/>
    </row>
    <row r="14" ht="15.75" customHeight="1" spans="1:5">
      <c r="A14" s="26">
        <v>302</v>
      </c>
      <c r="B14" s="26">
        <v>15</v>
      </c>
      <c r="C14" s="27" t="s">
        <v>209</v>
      </c>
      <c r="D14" s="10"/>
      <c r="E14" s="16"/>
    </row>
    <row r="15" ht="15.75" customHeight="1" spans="1:5">
      <c r="A15" s="26">
        <v>302</v>
      </c>
      <c r="B15" s="26">
        <v>18</v>
      </c>
      <c r="C15" s="27" t="s">
        <v>213</v>
      </c>
      <c r="D15" s="10"/>
      <c r="E15" s="16"/>
    </row>
    <row r="16" ht="15.75" customHeight="1" spans="1:5">
      <c r="A16" s="26">
        <v>302</v>
      </c>
      <c r="B16" s="26">
        <v>24</v>
      </c>
      <c r="C16" s="27" t="s">
        <v>214</v>
      </c>
      <c r="D16" s="10"/>
      <c r="E16" s="16"/>
    </row>
    <row r="17" ht="15.75" customHeight="1" spans="1:5">
      <c r="A17" s="26">
        <v>310</v>
      </c>
      <c r="B17" s="26">
        <v>2</v>
      </c>
      <c r="C17" s="27" t="s">
        <v>276</v>
      </c>
      <c r="D17" s="10"/>
      <c r="E17" s="16"/>
    </row>
    <row r="18" ht="15.75" customHeight="1" spans="1:5">
      <c r="A18" s="26">
        <v>302</v>
      </c>
      <c r="B18" s="26">
        <v>29</v>
      </c>
      <c r="C18" s="27" t="s">
        <v>219</v>
      </c>
      <c r="D18" s="10">
        <v>4.91</v>
      </c>
      <c r="E18" s="16"/>
    </row>
    <row r="19" ht="15.75" customHeight="1" spans="1:5">
      <c r="A19" s="26">
        <v>302</v>
      </c>
      <c r="B19" s="26">
        <v>31</v>
      </c>
      <c r="C19" s="27" t="s">
        <v>220</v>
      </c>
      <c r="D19" s="10">
        <v>1.36</v>
      </c>
      <c r="E19" s="16"/>
    </row>
    <row r="20" ht="15.75" customHeight="1" spans="1:5">
      <c r="A20" s="26">
        <v>302</v>
      </c>
      <c r="B20" s="26">
        <v>99</v>
      </c>
      <c r="C20" s="27" t="s">
        <v>223</v>
      </c>
      <c r="D20" s="10">
        <v>100</v>
      </c>
      <c r="E20" s="16"/>
    </row>
    <row r="21" ht="14.25" customHeight="1" spans="1:5">
      <c r="A21" s="13"/>
      <c r="B21" s="13"/>
      <c r="C21" s="28"/>
      <c r="D21" s="10"/>
      <c r="E21" s="16"/>
    </row>
    <row r="22" ht="14.25" customHeight="1" spans="1:5">
      <c r="A22" s="13"/>
      <c r="B22" s="13"/>
      <c r="C22" s="28"/>
      <c r="D22" s="10"/>
      <c r="E22" s="16"/>
    </row>
    <row r="23" ht="14.25" customHeight="1" spans="1:5">
      <c r="A23" s="13"/>
      <c r="B23" s="13"/>
      <c r="C23" s="29" t="s">
        <v>277</v>
      </c>
      <c r="D23" s="30">
        <v>197.75</v>
      </c>
      <c r="E23" s="16"/>
    </row>
    <row r="24" ht="7.5" customHeight="1" spans="1:5">
      <c r="A24" s="31"/>
      <c r="B24" s="31"/>
      <c r="C24" s="31"/>
      <c r="D24" s="31"/>
      <c r="E24" s="15"/>
    </row>
  </sheetData>
  <mergeCells count="5">
    <mergeCell ref="A1:D1"/>
    <mergeCell ref="A2:C2"/>
    <mergeCell ref="A3:B3"/>
    <mergeCell ref="C3:C4"/>
    <mergeCell ref="D3:D4"/>
  </mergeCells>
  <pageMargins left="0.68466142" right="0.68466142" top="0.92088189" bottom="0.92088189"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workbookViewId="0">
      <selection activeCell="A1" sqref="A1:H1"/>
    </sheetView>
  </sheetViews>
  <sheetFormatPr defaultColWidth="9" defaultRowHeight="13.5"/>
  <cols>
    <col min="1" max="1" width="9.38333333333333" customWidth="1"/>
    <col min="2" max="2" width="17" customWidth="1"/>
    <col min="3" max="8" width="16.8833333333333" customWidth="1"/>
    <col min="9" max="9" width="1" customWidth="1"/>
  </cols>
  <sheetData>
    <row r="1" ht="29.25" customHeight="1" spans="1:9">
      <c r="A1" s="1" t="s">
        <v>278</v>
      </c>
      <c r="B1" s="2"/>
      <c r="C1" s="2"/>
      <c r="D1" s="2"/>
      <c r="E1" s="2"/>
      <c r="F1" s="2"/>
      <c r="G1" s="2"/>
      <c r="H1" s="3"/>
      <c r="I1" s="15"/>
    </row>
    <row r="2" ht="18" customHeight="1" spans="1:9">
      <c r="A2" s="4"/>
      <c r="B2" s="4"/>
      <c r="C2" s="4"/>
      <c r="D2" s="4"/>
      <c r="E2" s="4"/>
      <c r="F2" s="4"/>
      <c r="G2" s="4"/>
      <c r="H2" s="4" t="s">
        <v>1</v>
      </c>
      <c r="I2" s="15"/>
    </row>
    <row r="3" ht="23.25" customHeight="1" spans="1:9">
      <c r="A3" s="5" t="s">
        <v>226</v>
      </c>
      <c r="B3" s="5" t="s">
        <v>134</v>
      </c>
      <c r="C3" s="5" t="s">
        <v>279</v>
      </c>
      <c r="D3" s="5" t="s">
        <v>280</v>
      </c>
      <c r="E3" s="6"/>
      <c r="F3" s="5" t="s">
        <v>281</v>
      </c>
      <c r="G3" s="5" t="s">
        <v>5</v>
      </c>
      <c r="H3" s="5" t="s">
        <v>282</v>
      </c>
      <c r="I3" s="16"/>
    </row>
    <row r="4" ht="30" customHeight="1" spans="1:9">
      <c r="A4" s="6"/>
      <c r="B4" s="6"/>
      <c r="C4" s="6"/>
      <c r="D4" s="5" t="s">
        <v>283</v>
      </c>
      <c r="E4" s="5" t="s">
        <v>284</v>
      </c>
      <c r="F4" s="7"/>
      <c r="G4" s="7"/>
      <c r="H4" s="7"/>
      <c r="I4" s="16"/>
    </row>
    <row r="5" ht="18" customHeight="1" spans="1:9">
      <c r="A5" s="8">
        <v>1</v>
      </c>
      <c r="B5" s="8">
        <v>2</v>
      </c>
      <c r="C5" s="8">
        <v>3</v>
      </c>
      <c r="D5" s="8">
        <v>4</v>
      </c>
      <c r="E5" s="8">
        <v>5</v>
      </c>
      <c r="F5" s="8">
        <v>6</v>
      </c>
      <c r="G5" s="8">
        <v>7</v>
      </c>
      <c r="H5" s="8">
        <v>8</v>
      </c>
      <c r="I5" s="16"/>
    </row>
    <row r="6" ht="18" customHeight="1" spans="1:9">
      <c r="A6" s="9" t="s">
        <v>6</v>
      </c>
      <c r="B6" s="6"/>
      <c r="C6" s="6"/>
      <c r="D6" s="6"/>
      <c r="E6" s="6"/>
      <c r="F6" s="6"/>
      <c r="G6" s="10"/>
      <c r="H6" s="10"/>
      <c r="I6" s="16"/>
    </row>
    <row r="7" ht="18" customHeight="1" spans="1:9">
      <c r="A7" s="11"/>
      <c r="B7" s="11" t="s">
        <v>68</v>
      </c>
      <c r="C7" s="11"/>
      <c r="D7" s="11"/>
      <c r="E7" s="11"/>
      <c r="F7" s="11"/>
      <c r="G7" s="12">
        <v>74.33</v>
      </c>
      <c r="H7" s="12">
        <v>74.33</v>
      </c>
      <c r="I7" s="16"/>
    </row>
    <row r="8" ht="18" customHeight="1" spans="1:9">
      <c r="A8" s="13" t="s">
        <v>137</v>
      </c>
      <c r="B8" s="13" t="s">
        <v>72</v>
      </c>
      <c r="C8" s="13" t="s">
        <v>247</v>
      </c>
      <c r="D8" s="13" t="s">
        <v>285</v>
      </c>
      <c r="E8" s="13" t="s">
        <v>286</v>
      </c>
      <c r="F8" s="13" t="s">
        <v>287</v>
      </c>
      <c r="G8" s="13" t="s">
        <v>288</v>
      </c>
      <c r="H8" s="13" t="s">
        <v>288</v>
      </c>
      <c r="I8" s="16"/>
    </row>
    <row r="9" ht="18" customHeight="1" spans="1:9">
      <c r="A9" s="13" t="s">
        <v>137</v>
      </c>
      <c r="B9" s="13" t="s">
        <v>72</v>
      </c>
      <c r="C9" s="13" t="s">
        <v>233</v>
      </c>
      <c r="D9" s="13" t="s">
        <v>285</v>
      </c>
      <c r="E9" s="13" t="s">
        <v>286</v>
      </c>
      <c r="F9" s="13" t="s">
        <v>287</v>
      </c>
      <c r="G9" s="13" t="s">
        <v>289</v>
      </c>
      <c r="H9" s="13" t="s">
        <v>289</v>
      </c>
      <c r="I9" s="16"/>
    </row>
    <row r="10" ht="18" customHeight="1" spans="1:9">
      <c r="A10" s="13" t="s">
        <v>137</v>
      </c>
      <c r="B10" s="13" t="s">
        <v>72</v>
      </c>
      <c r="C10" s="13" t="s">
        <v>236</v>
      </c>
      <c r="D10" s="13" t="s">
        <v>285</v>
      </c>
      <c r="E10" s="13" t="s">
        <v>286</v>
      </c>
      <c r="F10" s="13" t="s">
        <v>287</v>
      </c>
      <c r="G10" s="13" t="s">
        <v>290</v>
      </c>
      <c r="H10" s="13" t="s">
        <v>290</v>
      </c>
      <c r="I10" s="16"/>
    </row>
    <row r="11" ht="18" customHeight="1" spans="1:9">
      <c r="A11" s="14"/>
      <c r="B11" s="14"/>
      <c r="C11" s="14"/>
      <c r="D11" s="14"/>
      <c r="E11" s="14"/>
      <c r="F11" s="14"/>
      <c r="G11" s="14"/>
      <c r="H11" s="14"/>
      <c r="I11" s="15"/>
    </row>
  </sheetData>
  <mergeCells count="9">
    <mergeCell ref="A1:H1"/>
    <mergeCell ref="D3:E3"/>
    <mergeCell ref="A6:F6"/>
    <mergeCell ref="A3:A4"/>
    <mergeCell ref="B3:B4"/>
    <mergeCell ref="C3:C4"/>
    <mergeCell ref="F3:F4"/>
    <mergeCell ref="G3:G4"/>
    <mergeCell ref="H3:H4"/>
  </mergeCells>
  <pageMargins left="0.68466142" right="0.68466142" top="0.92088189" bottom="0.92088189" header="0.3" footer="0.3"/>
  <pageSetup paperSize="9" scale="89" orientation="landscape"/>
  <headerFooter>
    <oddFooter>&amp;C第&amp;P页, 共&amp;N页</oddFooter>
  </headerFooter>
  <ignoredErrors>
    <ignoredError sqref="H10 G10 A10 H9 G9 A9 H8 G8 A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workbookViewId="0">
      <selection activeCell="A1" sqref="A1:C1"/>
    </sheetView>
  </sheetViews>
  <sheetFormatPr defaultColWidth="9" defaultRowHeight="13.5" outlineLevelCol="3"/>
  <cols>
    <col min="1" max="1" width="9.63333333333333" customWidth="1"/>
    <col min="2" max="2" width="29.8833333333333" customWidth="1"/>
    <col min="3" max="3" width="24" customWidth="1"/>
    <col min="4" max="4" width="1" customWidth="1"/>
  </cols>
  <sheetData>
    <row r="1" ht="33" customHeight="1" spans="1:4">
      <c r="A1" s="32" t="s">
        <v>30</v>
      </c>
      <c r="B1" s="110"/>
      <c r="C1" s="111"/>
      <c r="D1" s="15"/>
    </row>
    <row r="2" ht="36" customHeight="1" spans="1:4">
      <c r="A2" s="112"/>
      <c r="B2" s="113"/>
      <c r="C2" s="114" t="s">
        <v>1</v>
      </c>
      <c r="D2" s="15"/>
    </row>
    <row r="3" ht="24.75" customHeight="1" spans="1:4">
      <c r="A3" s="25" t="s">
        <v>31</v>
      </c>
      <c r="B3" s="25"/>
      <c r="C3" s="25" t="s">
        <v>32</v>
      </c>
      <c r="D3" s="16"/>
    </row>
    <row r="4" ht="20.25" customHeight="1" spans="1:4">
      <c r="A4" s="25" t="s">
        <v>33</v>
      </c>
      <c r="B4" s="25"/>
      <c r="C4" s="68">
        <v>95809.83</v>
      </c>
      <c r="D4" s="16"/>
    </row>
    <row r="5" ht="20.25" customHeight="1" spans="1:4">
      <c r="A5" s="61" t="s">
        <v>34</v>
      </c>
      <c r="B5" s="115"/>
      <c r="C5" s="68">
        <f>SUM(C6+C10+C14+C15)</f>
        <v>95809.83</v>
      </c>
      <c r="D5" s="16"/>
    </row>
    <row r="6" ht="20.25" customHeight="1" spans="1:4">
      <c r="A6" s="116" t="s">
        <v>35</v>
      </c>
      <c r="B6" s="68"/>
      <c r="C6" s="68">
        <v>28717.83</v>
      </c>
      <c r="D6" s="16"/>
    </row>
    <row r="7" ht="39" customHeight="1" spans="1:4">
      <c r="A7" s="117" t="s">
        <v>36</v>
      </c>
      <c r="B7" s="68"/>
      <c r="C7" s="68">
        <v>28717.83</v>
      </c>
      <c r="D7" s="16"/>
    </row>
    <row r="8" ht="37.5" customHeight="1" spans="1:4">
      <c r="A8" s="117" t="s">
        <v>37</v>
      </c>
      <c r="B8" s="68"/>
      <c r="C8" s="68"/>
      <c r="D8" s="16"/>
    </row>
    <row r="9" ht="36" customHeight="1" spans="1:4">
      <c r="A9" s="117" t="s">
        <v>38</v>
      </c>
      <c r="B9" s="68"/>
      <c r="C9" s="68"/>
      <c r="D9" s="16"/>
    </row>
    <row r="10" ht="20.25" customHeight="1" spans="1:4">
      <c r="A10" s="116" t="s">
        <v>39</v>
      </c>
      <c r="B10" s="61"/>
      <c r="C10" s="68">
        <v>67092</v>
      </c>
      <c r="D10" s="16"/>
    </row>
    <row r="11" ht="26.25" customHeight="1" spans="1:4">
      <c r="A11" s="117" t="s">
        <v>40</v>
      </c>
      <c r="B11" s="61"/>
      <c r="C11" s="68">
        <v>67092</v>
      </c>
      <c r="D11" s="16"/>
    </row>
    <row r="12" ht="31.5" customHeight="1" spans="1:4">
      <c r="A12" s="117" t="s">
        <v>41</v>
      </c>
      <c r="B12" s="68"/>
      <c r="C12" s="68"/>
      <c r="D12" s="16"/>
    </row>
    <row r="13" ht="30" customHeight="1" spans="1:4">
      <c r="A13" s="117" t="s">
        <v>42</v>
      </c>
      <c r="B13" s="68"/>
      <c r="C13" s="68"/>
      <c r="D13" s="16"/>
    </row>
    <row r="14" ht="28.5" customHeight="1" spans="1:4">
      <c r="A14" s="116" t="s">
        <v>43</v>
      </c>
      <c r="B14" s="68"/>
      <c r="C14" s="68"/>
      <c r="D14" s="16"/>
    </row>
    <row r="15" ht="26.25" customHeight="1" spans="1:4">
      <c r="A15" s="116" t="s">
        <v>44</v>
      </c>
      <c r="B15" s="68"/>
      <c r="C15" s="68"/>
      <c r="D15" s="16"/>
    </row>
    <row r="16" ht="26.25" customHeight="1" spans="1:4">
      <c r="A16" s="61" t="s">
        <v>45</v>
      </c>
      <c r="B16" s="68"/>
      <c r="C16" s="68"/>
      <c r="D16" s="16"/>
    </row>
    <row r="17" ht="20.25" customHeight="1" spans="1:4">
      <c r="A17" s="116" t="s">
        <v>46</v>
      </c>
      <c r="B17" s="68"/>
      <c r="C17" s="68"/>
      <c r="D17" s="16"/>
    </row>
    <row r="18" ht="20.25" customHeight="1" spans="1:4">
      <c r="A18" s="116" t="s">
        <v>47</v>
      </c>
      <c r="B18" s="115"/>
      <c r="C18" s="68"/>
      <c r="D18" s="16"/>
    </row>
    <row r="19" ht="20.25" customHeight="1" spans="1:4">
      <c r="A19" s="116" t="s">
        <v>48</v>
      </c>
      <c r="B19" s="115"/>
      <c r="C19" s="68"/>
      <c r="D19" s="16"/>
    </row>
    <row r="20" ht="20.25" customHeight="1" spans="1:4">
      <c r="A20" s="116" t="s">
        <v>49</v>
      </c>
      <c r="B20" s="115"/>
      <c r="C20" s="68"/>
      <c r="D20" s="16"/>
    </row>
    <row r="21" ht="16.5" customHeight="1" spans="1:4">
      <c r="A21" s="31"/>
      <c r="B21" s="31"/>
      <c r="C21" s="31"/>
      <c r="D21" s="15"/>
    </row>
  </sheetData>
  <mergeCells count="20">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s>
  <pageMargins left="0.64529134" right="0.64529134" top="0.68466142" bottom="0.68466142" header="0.3" footer="0.3"/>
  <pageSetup paperSize="9" scale="8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showGridLines="0" workbookViewId="0">
      <selection activeCell="A1" sqref="A1:A25"/>
    </sheetView>
  </sheetViews>
  <sheetFormatPr defaultColWidth="9" defaultRowHeight="13.5"/>
  <cols>
    <col min="1" max="1" width="3.75" customWidth="1"/>
    <col min="2" max="2" width="6.25" customWidth="1"/>
    <col min="3" max="3" width="6.38333333333333" customWidth="1"/>
    <col min="4" max="4" width="6.13333333333333" customWidth="1"/>
    <col min="5" max="5" width="8.75" customWidth="1"/>
    <col min="6" max="6" width="24.5" customWidth="1"/>
    <col min="7" max="7" width="26" customWidth="1"/>
    <col min="8" max="8" width="9.38333333333333" customWidth="1"/>
    <col min="9" max="9" width="8.75" customWidth="1"/>
    <col min="10" max="10" width="10.25" customWidth="1"/>
    <col min="11" max="11" width="14.3833333333333" customWidth="1"/>
    <col min="12" max="12" width="9" customWidth="1"/>
    <col min="13" max="13" width="10.25" customWidth="1"/>
    <col min="14" max="14" width="10.5" customWidth="1"/>
    <col min="15" max="15" width="9" customWidth="1"/>
    <col min="16" max="16" width="9.63333333333333" customWidth="1"/>
  </cols>
  <sheetData>
    <row r="1" ht="25.5" customHeight="1" spans="1:16">
      <c r="A1" s="90"/>
      <c r="B1" s="90"/>
      <c r="C1" s="90"/>
      <c r="D1" s="90"/>
      <c r="E1" s="91"/>
      <c r="F1" s="92"/>
      <c r="G1" s="92"/>
      <c r="H1" s="90"/>
      <c r="I1" s="90"/>
      <c r="J1" s="90"/>
      <c r="K1" s="90"/>
      <c r="L1" s="91"/>
      <c r="M1" s="92"/>
      <c r="N1" s="92"/>
      <c r="O1" s="91"/>
      <c r="P1" s="104"/>
    </row>
    <row r="2" ht="21.75" customHeight="1" spans="1:16">
      <c r="A2" s="93"/>
      <c r="B2" s="93" t="s">
        <v>50</v>
      </c>
      <c r="C2" s="94"/>
      <c r="D2" s="94"/>
      <c r="E2" s="94"/>
      <c r="F2" s="94"/>
      <c r="G2" s="94"/>
      <c r="H2" s="94"/>
      <c r="I2" s="94"/>
      <c r="J2" s="94"/>
      <c r="K2" s="94"/>
      <c r="L2" s="94"/>
      <c r="M2" s="94"/>
      <c r="N2" s="89"/>
      <c r="O2" s="89"/>
      <c r="P2" s="89"/>
    </row>
    <row r="3" ht="25.5" customHeight="1" spans="1:16">
      <c r="A3" s="91"/>
      <c r="B3" s="59"/>
      <c r="C3" s="95"/>
      <c r="D3" s="95"/>
      <c r="E3" s="96"/>
      <c r="F3" s="95"/>
      <c r="G3" s="95"/>
      <c r="H3" s="97"/>
      <c r="I3" s="97"/>
      <c r="J3" s="97"/>
      <c r="K3" s="97"/>
      <c r="L3" s="97"/>
      <c r="M3" s="105" t="s">
        <v>1</v>
      </c>
      <c r="N3" s="106"/>
      <c r="O3" s="106"/>
      <c r="P3" s="89"/>
    </row>
    <row r="4" ht="33.75" customHeight="1" spans="1:16">
      <c r="A4" s="98"/>
      <c r="B4" s="62" t="s">
        <v>51</v>
      </c>
      <c r="C4" s="99"/>
      <c r="D4" s="99"/>
      <c r="E4" s="62" t="s">
        <v>52</v>
      </c>
      <c r="F4" s="62" t="s">
        <v>53</v>
      </c>
      <c r="G4" s="62" t="s">
        <v>54</v>
      </c>
      <c r="H4" s="62" t="s">
        <v>55</v>
      </c>
      <c r="I4" s="107" t="s">
        <v>56</v>
      </c>
      <c r="J4" s="108"/>
      <c r="K4" s="109"/>
      <c r="L4" s="107" t="s">
        <v>57</v>
      </c>
      <c r="M4" s="108"/>
      <c r="N4" s="108"/>
      <c r="O4" s="109"/>
      <c r="P4" s="82"/>
    </row>
    <row r="5" ht="39.75" customHeight="1" spans="1:16">
      <c r="A5" s="98"/>
      <c r="B5" s="62" t="s">
        <v>58</v>
      </c>
      <c r="C5" s="62" t="s">
        <v>59</v>
      </c>
      <c r="D5" s="62" t="s">
        <v>60</v>
      </c>
      <c r="E5" s="99"/>
      <c r="F5" s="99"/>
      <c r="G5" s="99"/>
      <c r="H5" s="99"/>
      <c r="I5" s="35" t="s">
        <v>61</v>
      </c>
      <c r="J5" s="35" t="s">
        <v>62</v>
      </c>
      <c r="K5" s="35" t="s">
        <v>63</v>
      </c>
      <c r="L5" s="35" t="s">
        <v>64</v>
      </c>
      <c r="M5" s="35" t="s">
        <v>65</v>
      </c>
      <c r="N5" s="35" t="s">
        <v>66</v>
      </c>
      <c r="O5" s="35" t="s">
        <v>67</v>
      </c>
      <c r="P5" s="82"/>
    </row>
    <row r="6" ht="20.25" customHeight="1" spans="1:16">
      <c r="A6" s="98"/>
      <c r="B6" s="62"/>
      <c r="C6" s="62"/>
      <c r="D6" s="62"/>
      <c r="E6" s="62"/>
      <c r="F6" s="62"/>
      <c r="G6" s="62"/>
      <c r="H6" s="100">
        <v>1</v>
      </c>
      <c r="I6" s="100">
        <v>2</v>
      </c>
      <c r="J6" s="100">
        <v>3</v>
      </c>
      <c r="K6" s="100">
        <v>4</v>
      </c>
      <c r="L6" s="100">
        <v>7</v>
      </c>
      <c r="M6" s="100">
        <v>8</v>
      </c>
      <c r="N6" s="100">
        <v>9</v>
      </c>
      <c r="O6" s="100">
        <v>10</v>
      </c>
      <c r="P6" s="82"/>
    </row>
    <row r="7" ht="21.75" customHeight="1" spans="1:16">
      <c r="A7" s="98"/>
      <c r="B7" s="62"/>
      <c r="C7" s="62"/>
      <c r="D7" s="35"/>
      <c r="E7" s="46"/>
      <c r="F7" s="46"/>
      <c r="G7" s="46" t="s">
        <v>6</v>
      </c>
      <c r="H7" s="99">
        <v>95809.83</v>
      </c>
      <c r="I7" s="99">
        <v>544.3</v>
      </c>
      <c r="J7" s="99">
        <v>76.23</v>
      </c>
      <c r="K7" s="99">
        <v>1.97</v>
      </c>
      <c r="L7" s="99">
        <v>757.33</v>
      </c>
      <c r="M7" s="99">
        <v>94430</v>
      </c>
      <c r="N7" s="36"/>
      <c r="O7" s="36"/>
      <c r="P7" s="82"/>
    </row>
    <row r="8" ht="21.75" customHeight="1" spans="1:16">
      <c r="A8" s="98"/>
      <c r="B8" s="101"/>
      <c r="C8" s="101"/>
      <c r="D8" s="101"/>
      <c r="E8" s="11"/>
      <c r="F8" s="11" t="s">
        <v>68</v>
      </c>
      <c r="G8" s="11"/>
      <c r="H8" s="12">
        <v>95809.83</v>
      </c>
      <c r="I8" s="12">
        <v>544.3</v>
      </c>
      <c r="J8" s="12">
        <v>76.23</v>
      </c>
      <c r="K8" s="12">
        <v>1.97</v>
      </c>
      <c r="L8" s="12">
        <v>757.33</v>
      </c>
      <c r="M8" s="12">
        <v>94430</v>
      </c>
      <c r="N8" s="12"/>
      <c r="O8" s="12"/>
      <c r="P8" s="82"/>
    </row>
    <row r="9" ht="21.75" customHeight="1" spans="1:16">
      <c r="A9" s="98"/>
      <c r="B9" s="62" t="s">
        <v>69</v>
      </c>
      <c r="C9" s="62" t="s">
        <v>70</v>
      </c>
      <c r="D9" s="35" t="s">
        <v>71</v>
      </c>
      <c r="E9" s="46" t="s">
        <v>69</v>
      </c>
      <c r="F9" s="46" t="s">
        <v>72</v>
      </c>
      <c r="G9" s="66" t="s">
        <v>73</v>
      </c>
      <c r="H9" s="102">
        <v>307.85</v>
      </c>
      <c r="I9" s="102">
        <v>243.5</v>
      </c>
      <c r="J9" s="102">
        <v>64.35</v>
      </c>
      <c r="K9" s="49"/>
      <c r="L9" s="49"/>
      <c r="M9" s="102"/>
      <c r="N9" s="49"/>
      <c r="O9" s="49"/>
      <c r="P9" s="82"/>
    </row>
    <row r="10" ht="21.75" customHeight="1" spans="1:16">
      <c r="A10" s="98"/>
      <c r="B10" s="62" t="s">
        <v>69</v>
      </c>
      <c r="C10" s="62" t="s">
        <v>70</v>
      </c>
      <c r="D10" s="35" t="s">
        <v>74</v>
      </c>
      <c r="E10" s="46" t="s">
        <v>69</v>
      </c>
      <c r="F10" s="46" t="s">
        <v>72</v>
      </c>
      <c r="G10" s="66" t="s">
        <v>75</v>
      </c>
      <c r="H10" s="102">
        <v>220</v>
      </c>
      <c r="I10" s="102"/>
      <c r="J10" s="102"/>
      <c r="K10" s="49"/>
      <c r="L10" s="49">
        <v>220</v>
      </c>
      <c r="M10" s="102"/>
      <c r="N10" s="49"/>
      <c r="O10" s="49"/>
      <c r="P10" s="82"/>
    </row>
    <row r="11" ht="21.75" customHeight="1" spans="1:16">
      <c r="A11" s="98"/>
      <c r="B11" s="62" t="s">
        <v>69</v>
      </c>
      <c r="C11" s="62" t="s">
        <v>70</v>
      </c>
      <c r="D11" s="35" t="s">
        <v>76</v>
      </c>
      <c r="E11" s="46" t="s">
        <v>69</v>
      </c>
      <c r="F11" s="46" t="s">
        <v>72</v>
      </c>
      <c r="G11" s="66" t="s">
        <v>77</v>
      </c>
      <c r="H11" s="102">
        <v>64.33</v>
      </c>
      <c r="I11" s="102"/>
      <c r="J11" s="102"/>
      <c r="K11" s="49"/>
      <c r="L11" s="49">
        <v>37.33</v>
      </c>
      <c r="M11" s="102">
        <v>27</v>
      </c>
      <c r="N11" s="49"/>
      <c r="O11" s="49"/>
      <c r="P11" s="82"/>
    </row>
    <row r="12" ht="21.75" customHeight="1" spans="1:16">
      <c r="A12" s="98"/>
      <c r="B12" s="62" t="s">
        <v>69</v>
      </c>
      <c r="C12" s="62" t="s">
        <v>70</v>
      </c>
      <c r="D12" s="35" t="s">
        <v>78</v>
      </c>
      <c r="E12" s="46" t="s">
        <v>69</v>
      </c>
      <c r="F12" s="46" t="s">
        <v>72</v>
      </c>
      <c r="G12" s="66" t="s">
        <v>79</v>
      </c>
      <c r="H12" s="102">
        <v>1200</v>
      </c>
      <c r="I12" s="102"/>
      <c r="J12" s="102"/>
      <c r="K12" s="49"/>
      <c r="L12" s="49">
        <v>500</v>
      </c>
      <c r="M12" s="102">
        <v>700</v>
      </c>
      <c r="N12" s="49"/>
      <c r="O12" s="49"/>
      <c r="P12" s="82"/>
    </row>
    <row r="13" ht="21.75" customHeight="1" spans="1:16">
      <c r="A13" s="98"/>
      <c r="B13" s="62" t="s">
        <v>69</v>
      </c>
      <c r="C13" s="62" t="s">
        <v>70</v>
      </c>
      <c r="D13" s="35" t="s">
        <v>80</v>
      </c>
      <c r="E13" s="46" t="s">
        <v>69</v>
      </c>
      <c r="F13" s="46" t="s">
        <v>72</v>
      </c>
      <c r="G13" s="66" t="s">
        <v>81</v>
      </c>
      <c r="H13" s="102">
        <v>314.65</v>
      </c>
      <c r="I13" s="102">
        <v>300.8</v>
      </c>
      <c r="J13" s="102">
        <v>11.88</v>
      </c>
      <c r="K13" s="49">
        <v>1.97</v>
      </c>
      <c r="L13" s="49"/>
      <c r="M13" s="102"/>
      <c r="N13" s="49"/>
      <c r="O13" s="49"/>
      <c r="P13" s="82"/>
    </row>
    <row r="14" ht="21.75" customHeight="1" spans="1:16">
      <c r="A14" s="98"/>
      <c r="B14" s="62" t="s">
        <v>69</v>
      </c>
      <c r="C14" s="62" t="s">
        <v>70</v>
      </c>
      <c r="D14" s="35" t="s">
        <v>82</v>
      </c>
      <c r="E14" s="46" t="s">
        <v>69</v>
      </c>
      <c r="F14" s="46" t="s">
        <v>72</v>
      </c>
      <c r="G14" s="66" t="s">
        <v>83</v>
      </c>
      <c r="H14" s="102">
        <v>278</v>
      </c>
      <c r="I14" s="102"/>
      <c r="J14" s="102"/>
      <c r="K14" s="49"/>
      <c r="L14" s="49"/>
      <c r="M14" s="102">
        <v>278</v>
      </c>
      <c r="N14" s="49"/>
      <c r="O14" s="49"/>
      <c r="P14" s="82"/>
    </row>
    <row r="15" ht="21.75" customHeight="1" spans="1:16">
      <c r="A15" s="98"/>
      <c r="B15" s="62" t="s">
        <v>84</v>
      </c>
      <c r="C15" s="62" t="s">
        <v>85</v>
      </c>
      <c r="D15" s="35" t="s">
        <v>85</v>
      </c>
      <c r="E15" s="46" t="s">
        <v>69</v>
      </c>
      <c r="F15" s="46" t="s">
        <v>72</v>
      </c>
      <c r="G15" s="66" t="s">
        <v>86</v>
      </c>
      <c r="H15" s="102">
        <v>17432</v>
      </c>
      <c r="I15" s="102"/>
      <c r="J15" s="102"/>
      <c r="K15" s="49"/>
      <c r="L15" s="49"/>
      <c r="M15" s="102">
        <v>17432</v>
      </c>
      <c r="N15" s="49"/>
      <c r="O15" s="49"/>
      <c r="P15" s="82"/>
    </row>
    <row r="16" ht="21.75" customHeight="1" spans="1:16">
      <c r="A16" s="98"/>
      <c r="B16" s="62" t="s">
        <v>87</v>
      </c>
      <c r="C16" s="62" t="s">
        <v>78</v>
      </c>
      <c r="D16" s="35" t="s">
        <v>74</v>
      </c>
      <c r="E16" s="46" t="s">
        <v>69</v>
      </c>
      <c r="F16" s="46" t="s">
        <v>72</v>
      </c>
      <c r="G16" s="66" t="s">
        <v>88</v>
      </c>
      <c r="H16" s="102">
        <v>3500</v>
      </c>
      <c r="I16" s="102"/>
      <c r="J16" s="102"/>
      <c r="K16" s="49"/>
      <c r="L16" s="49"/>
      <c r="M16" s="102">
        <v>3500</v>
      </c>
      <c r="N16" s="49"/>
      <c r="O16" s="49"/>
      <c r="P16" s="82"/>
    </row>
    <row r="17" ht="21.75" customHeight="1" spans="1:16">
      <c r="A17" s="98"/>
      <c r="B17" s="62" t="s">
        <v>87</v>
      </c>
      <c r="C17" s="62" t="s">
        <v>78</v>
      </c>
      <c r="D17" s="35" t="s">
        <v>89</v>
      </c>
      <c r="E17" s="46" t="s">
        <v>69</v>
      </c>
      <c r="F17" s="46" t="s">
        <v>72</v>
      </c>
      <c r="G17" s="66" t="s">
        <v>90</v>
      </c>
      <c r="H17" s="102">
        <v>29968</v>
      </c>
      <c r="I17" s="102"/>
      <c r="J17" s="102"/>
      <c r="K17" s="49"/>
      <c r="L17" s="49"/>
      <c r="M17" s="102">
        <v>29968</v>
      </c>
      <c r="N17" s="49"/>
      <c r="O17" s="49"/>
      <c r="P17" s="82"/>
    </row>
    <row r="18" ht="21.75" customHeight="1" spans="1:16">
      <c r="A18" s="98"/>
      <c r="B18" s="62" t="s">
        <v>91</v>
      </c>
      <c r="C18" s="62" t="s">
        <v>76</v>
      </c>
      <c r="D18" s="35" t="s">
        <v>71</v>
      </c>
      <c r="E18" s="46" t="s">
        <v>69</v>
      </c>
      <c r="F18" s="46" t="s">
        <v>72</v>
      </c>
      <c r="G18" s="66" t="s">
        <v>92</v>
      </c>
      <c r="H18" s="102">
        <v>40</v>
      </c>
      <c r="I18" s="102"/>
      <c r="J18" s="102"/>
      <c r="K18" s="49"/>
      <c r="L18" s="49"/>
      <c r="M18" s="102">
        <v>40</v>
      </c>
      <c r="N18" s="49"/>
      <c r="O18" s="49"/>
      <c r="P18" s="82"/>
    </row>
    <row r="19" ht="21.75" customHeight="1" spans="1:16">
      <c r="A19" s="98"/>
      <c r="B19" s="62" t="s">
        <v>91</v>
      </c>
      <c r="C19" s="62" t="s">
        <v>76</v>
      </c>
      <c r="D19" s="35" t="s">
        <v>70</v>
      </c>
      <c r="E19" s="46" t="s">
        <v>69</v>
      </c>
      <c r="F19" s="46" t="s">
        <v>72</v>
      </c>
      <c r="G19" s="66" t="s">
        <v>93</v>
      </c>
      <c r="H19" s="102">
        <v>40</v>
      </c>
      <c r="I19" s="102"/>
      <c r="J19" s="102"/>
      <c r="K19" s="49"/>
      <c r="L19" s="49"/>
      <c r="M19" s="102">
        <v>40</v>
      </c>
      <c r="N19" s="49"/>
      <c r="O19" s="49"/>
      <c r="P19" s="82"/>
    </row>
    <row r="20" ht="21.75" customHeight="1" spans="1:16">
      <c r="A20" s="98"/>
      <c r="B20" s="62" t="s">
        <v>94</v>
      </c>
      <c r="C20" s="62" t="s">
        <v>71</v>
      </c>
      <c r="D20" s="35" t="s">
        <v>71</v>
      </c>
      <c r="E20" s="46" t="s">
        <v>69</v>
      </c>
      <c r="F20" s="46" t="s">
        <v>72</v>
      </c>
      <c r="G20" s="66" t="s">
        <v>95</v>
      </c>
      <c r="H20" s="102">
        <v>3000</v>
      </c>
      <c r="I20" s="102"/>
      <c r="J20" s="102"/>
      <c r="K20" s="49"/>
      <c r="L20" s="49"/>
      <c r="M20" s="102">
        <v>3000</v>
      </c>
      <c r="N20" s="49"/>
      <c r="O20" s="49"/>
      <c r="P20" s="82"/>
    </row>
    <row r="21" ht="21.75" customHeight="1" spans="1:16">
      <c r="A21" s="98"/>
      <c r="B21" s="62" t="s">
        <v>96</v>
      </c>
      <c r="C21" s="62" t="s">
        <v>89</v>
      </c>
      <c r="D21" s="35" t="s">
        <v>71</v>
      </c>
      <c r="E21" s="46" t="s">
        <v>69</v>
      </c>
      <c r="F21" s="46" t="s">
        <v>72</v>
      </c>
      <c r="G21" s="66" t="s">
        <v>97</v>
      </c>
      <c r="H21" s="102">
        <v>4107</v>
      </c>
      <c r="I21" s="102"/>
      <c r="J21" s="102"/>
      <c r="K21" s="49"/>
      <c r="L21" s="49"/>
      <c r="M21" s="102">
        <v>4107</v>
      </c>
      <c r="N21" s="49"/>
      <c r="O21" s="49"/>
      <c r="P21" s="82"/>
    </row>
    <row r="22" ht="21.75" customHeight="1" spans="1:16">
      <c r="A22" s="98"/>
      <c r="B22" s="62" t="s">
        <v>96</v>
      </c>
      <c r="C22" s="62" t="s">
        <v>85</v>
      </c>
      <c r="D22" s="35" t="s">
        <v>98</v>
      </c>
      <c r="E22" s="46" t="s">
        <v>69</v>
      </c>
      <c r="F22" s="46" t="s">
        <v>72</v>
      </c>
      <c r="G22" s="66" t="s">
        <v>99</v>
      </c>
      <c r="H22" s="102">
        <v>26654</v>
      </c>
      <c r="I22" s="102"/>
      <c r="J22" s="102"/>
      <c r="K22" s="49"/>
      <c r="L22" s="49"/>
      <c r="M22" s="102">
        <v>26654</v>
      </c>
      <c r="N22" s="49"/>
      <c r="O22" s="49"/>
      <c r="P22" s="82"/>
    </row>
    <row r="23" ht="21.75" customHeight="1" spans="1:16">
      <c r="A23" s="98"/>
      <c r="B23" s="62" t="s">
        <v>100</v>
      </c>
      <c r="C23" s="62" t="s">
        <v>89</v>
      </c>
      <c r="D23" s="35" t="s">
        <v>71</v>
      </c>
      <c r="E23" s="46" t="s">
        <v>69</v>
      </c>
      <c r="F23" s="46" t="s">
        <v>72</v>
      </c>
      <c r="G23" s="66" t="s">
        <v>101</v>
      </c>
      <c r="H23" s="102">
        <v>1714</v>
      </c>
      <c r="I23" s="102"/>
      <c r="J23" s="102"/>
      <c r="K23" s="49"/>
      <c r="L23" s="49"/>
      <c r="M23" s="102">
        <v>1714</v>
      </c>
      <c r="N23" s="49"/>
      <c r="O23" s="49"/>
      <c r="P23" s="82"/>
    </row>
    <row r="24" ht="21.75" customHeight="1" spans="1:16">
      <c r="A24" s="98"/>
      <c r="B24" s="62" t="s">
        <v>100</v>
      </c>
      <c r="C24" s="62" t="s">
        <v>85</v>
      </c>
      <c r="D24" s="35" t="s">
        <v>98</v>
      </c>
      <c r="E24" s="46" t="s">
        <v>69</v>
      </c>
      <c r="F24" s="46" t="s">
        <v>72</v>
      </c>
      <c r="G24" s="66" t="s">
        <v>102</v>
      </c>
      <c r="H24" s="102">
        <v>6970</v>
      </c>
      <c r="I24" s="102"/>
      <c r="J24" s="102"/>
      <c r="K24" s="49"/>
      <c r="L24" s="49"/>
      <c r="M24" s="102">
        <v>6970</v>
      </c>
      <c r="N24" s="49"/>
      <c r="O24" s="49"/>
      <c r="P24" s="82"/>
    </row>
    <row r="25" ht="7.5" customHeight="1" spans="1:16">
      <c r="A25" s="89"/>
      <c r="B25" s="103"/>
      <c r="C25" s="103"/>
      <c r="D25" s="103"/>
      <c r="E25" s="103"/>
      <c r="F25" s="103"/>
      <c r="G25" s="103"/>
      <c r="H25" s="103"/>
      <c r="I25" s="103"/>
      <c r="J25" s="103"/>
      <c r="K25" s="103"/>
      <c r="L25" s="103"/>
      <c r="M25" s="103"/>
      <c r="N25" s="103"/>
      <c r="O25" s="103"/>
      <c r="P25" s="89"/>
    </row>
  </sheetData>
  <mergeCells count="11">
    <mergeCell ref="B2:M2"/>
    <mergeCell ref="B3:D3"/>
    <mergeCell ref="E3:G3"/>
    <mergeCell ref="B4:D4"/>
    <mergeCell ref="I4:K4"/>
    <mergeCell ref="L4:O4"/>
    <mergeCell ref="A1:A25"/>
    <mergeCell ref="E4:E5"/>
    <mergeCell ref="F4:F5"/>
    <mergeCell ref="G4:G5"/>
    <mergeCell ref="H4:H5"/>
  </mergeCells>
  <printOptions horizontalCentered="1"/>
  <pageMargins left="0.76340157" right="0.76340157" top="0.56655118" bottom="0.36970079" header="0.3" footer="0.3"/>
  <pageSetup paperSize="9" scale="67" orientation="landscape"/>
  <headerFooter>
    <oddFooter>&amp;C第&amp;P页, 共&amp;N页</oddFooter>
  </headerFooter>
  <ignoredErrors>
    <ignoredError sqref="E24 D24 C24 B24 E23 D23 C23 B23 E22 D22 C22 B22 E21 D21 C21 B21 E20 D20 C20 B20 E19 D19 C19 B19 E18 D18 C18 B18 E17 D17 C17 B17 E16 D16 C16 B16 E15 D15 C15 B15 E14 D14 C14 B14 E13 D13 C13 B13 E12 D12 C12 B12 E11 D11 C11 B11 E10 D10 C10 B10 E9 D9 C9 B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showGridLines="0" workbookViewId="0">
      <selection activeCell="A1" sqref="A1:F1"/>
    </sheetView>
  </sheetViews>
  <sheetFormatPr defaultColWidth="9" defaultRowHeight="13.5" outlineLevelCol="6"/>
  <cols>
    <col min="1" max="1" width="17.3833333333333" customWidth="1"/>
    <col min="2" max="2" width="11.3833333333333" customWidth="1"/>
    <col min="3" max="3" width="28.6333333333333" customWidth="1"/>
    <col min="4" max="4" width="10.1333333333333" customWidth="1"/>
    <col min="5" max="5" width="9.38333333333333" customWidth="1"/>
    <col min="6" max="6" width="12.1333333333333" customWidth="1"/>
    <col min="7" max="7" width="6.25" customWidth="1"/>
  </cols>
  <sheetData>
    <row r="1" ht="37.5" customHeight="1" spans="1:7">
      <c r="A1" s="32" t="s">
        <v>103</v>
      </c>
      <c r="B1" s="75"/>
      <c r="C1" s="75"/>
      <c r="D1" s="75"/>
      <c r="E1" s="75"/>
      <c r="F1" s="76"/>
      <c r="G1" s="77"/>
    </row>
    <row r="2" ht="15" customHeight="1" spans="1:7">
      <c r="A2" s="78"/>
      <c r="B2" s="78"/>
      <c r="C2" s="78"/>
      <c r="D2" s="78"/>
      <c r="E2" s="78"/>
      <c r="F2" s="39" t="s">
        <v>1</v>
      </c>
      <c r="G2" s="77"/>
    </row>
    <row r="3" ht="18" customHeight="1" spans="1:7">
      <c r="A3" s="35" t="s">
        <v>2</v>
      </c>
      <c r="B3" s="36"/>
      <c r="C3" s="35" t="s">
        <v>3</v>
      </c>
      <c r="D3" s="36"/>
      <c r="E3" s="36"/>
      <c r="F3" s="36"/>
      <c r="G3" s="79"/>
    </row>
    <row r="4" ht="18" customHeight="1" spans="1:7">
      <c r="A4" s="35" t="s">
        <v>4</v>
      </c>
      <c r="B4" s="35" t="s">
        <v>5</v>
      </c>
      <c r="C4" s="35" t="s">
        <v>4</v>
      </c>
      <c r="D4" s="35" t="s">
        <v>5</v>
      </c>
      <c r="E4" s="36"/>
      <c r="F4" s="36"/>
      <c r="G4" s="79"/>
    </row>
    <row r="5" ht="20.25" customHeight="1" spans="1:7">
      <c r="A5" s="36"/>
      <c r="B5" s="36"/>
      <c r="C5" s="36"/>
      <c r="D5" s="35" t="s">
        <v>6</v>
      </c>
      <c r="E5" s="46" t="s">
        <v>7</v>
      </c>
      <c r="F5" s="46" t="s">
        <v>8</v>
      </c>
      <c r="G5" s="79"/>
    </row>
    <row r="6" ht="23.25" customHeight="1" spans="1:7">
      <c r="A6" s="36"/>
      <c r="B6" s="36"/>
      <c r="C6" s="36"/>
      <c r="D6" s="36"/>
      <c r="E6" s="46"/>
      <c r="F6" s="46"/>
      <c r="G6" s="79"/>
    </row>
    <row r="7" ht="22.5" customHeight="1" spans="1:7">
      <c r="A7" s="46" t="s">
        <v>15</v>
      </c>
      <c r="B7" s="49">
        <v>28717.83</v>
      </c>
      <c r="C7" s="46" t="s">
        <v>104</v>
      </c>
      <c r="D7" s="49">
        <v>2384.83</v>
      </c>
      <c r="E7" s="49">
        <v>2384.83</v>
      </c>
      <c r="F7" s="49"/>
      <c r="G7" s="79"/>
    </row>
    <row r="8" ht="22.5" customHeight="1" spans="1:7">
      <c r="A8" s="46" t="s">
        <v>17</v>
      </c>
      <c r="B8" s="49">
        <v>67092</v>
      </c>
      <c r="C8" s="46" t="s">
        <v>105</v>
      </c>
      <c r="D8" s="49"/>
      <c r="E8" s="49"/>
      <c r="F8" s="49"/>
      <c r="G8" s="79"/>
    </row>
    <row r="9" ht="22.5" customHeight="1" spans="1:7">
      <c r="A9" s="80"/>
      <c r="B9" s="49"/>
      <c r="C9" s="46" t="s">
        <v>106</v>
      </c>
      <c r="D9" s="49"/>
      <c r="E9" s="49"/>
      <c r="F9" s="49"/>
      <c r="G9" s="79"/>
    </row>
    <row r="10" ht="22.5" customHeight="1" spans="1:7">
      <c r="A10" s="81"/>
      <c r="B10" s="49"/>
      <c r="C10" s="46" t="s">
        <v>107</v>
      </c>
      <c r="D10" s="49"/>
      <c r="E10" s="49"/>
      <c r="F10" s="49"/>
      <c r="G10" s="79"/>
    </row>
    <row r="11" ht="22.5" customHeight="1" spans="1:7">
      <c r="A11" s="10"/>
      <c r="B11" s="49"/>
      <c r="C11" s="46" t="s">
        <v>108</v>
      </c>
      <c r="D11" s="49"/>
      <c r="E11" s="49"/>
      <c r="F11" s="49"/>
      <c r="G11" s="79"/>
    </row>
    <row r="12" ht="22.5" customHeight="1" spans="1:7">
      <c r="A12" s="81"/>
      <c r="B12" s="49"/>
      <c r="C12" s="46" t="s">
        <v>109</v>
      </c>
      <c r="D12" s="49">
        <v>17432</v>
      </c>
      <c r="E12" s="49">
        <v>17432</v>
      </c>
      <c r="F12" s="49"/>
      <c r="G12" s="79"/>
    </row>
    <row r="13" ht="22.5" customHeight="1" spans="1:7">
      <c r="A13" s="81"/>
      <c r="B13" s="49"/>
      <c r="C13" s="46" t="s">
        <v>110</v>
      </c>
      <c r="D13" s="49"/>
      <c r="E13" s="49"/>
      <c r="F13" s="49"/>
      <c r="G13" s="79"/>
    </row>
    <row r="14" ht="22.5" customHeight="1" spans="1:7">
      <c r="A14" s="81"/>
      <c r="B14" s="49"/>
      <c r="C14" s="46" t="s">
        <v>111</v>
      </c>
      <c r="D14" s="49"/>
      <c r="E14" s="49"/>
      <c r="F14" s="49"/>
      <c r="G14" s="79"/>
    </row>
    <row r="15" ht="22.5" customHeight="1" spans="1:7">
      <c r="A15" s="81"/>
      <c r="B15" s="49"/>
      <c r="C15" s="46" t="s">
        <v>112</v>
      </c>
      <c r="D15" s="49"/>
      <c r="E15" s="49"/>
      <c r="F15" s="49"/>
      <c r="G15" s="79"/>
    </row>
    <row r="16" ht="27.75" customHeight="1" spans="1:7">
      <c r="A16" s="81"/>
      <c r="B16" s="49"/>
      <c r="C16" s="46" t="s">
        <v>113</v>
      </c>
      <c r="D16" s="49"/>
      <c r="E16" s="49"/>
      <c r="F16" s="49"/>
      <c r="G16" s="79"/>
    </row>
    <row r="17" ht="27.75" customHeight="1" spans="1:7">
      <c r="A17" s="81"/>
      <c r="B17" s="49"/>
      <c r="C17" s="46" t="s">
        <v>114</v>
      </c>
      <c r="D17" s="49"/>
      <c r="E17" s="49"/>
      <c r="F17" s="49"/>
      <c r="G17" s="79"/>
    </row>
    <row r="18" ht="27.75" customHeight="1" spans="1:7">
      <c r="A18" s="81"/>
      <c r="B18" s="49"/>
      <c r="C18" s="46" t="s">
        <v>115</v>
      </c>
      <c r="D18" s="49">
        <v>33468</v>
      </c>
      <c r="E18" s="49"/>
      <c r="F18" s="49">
        <v>33468</v>
      </c>
      <c r="G18" s="79"/>
    </row>
    <row r="19" ht="27.75" customHeight="1" spans="1:7">
      <c r="A19" s="81"/>
      <c r="B19" s="49"/>
      <c r="C19" s="46" t="s">
        <v>116</v>
      </c>
      <c r="D19" s="49">
        <v>80</v>
      </c>
      <c r="E19" s="49">
        <v>80</v>
      </c>
      <c r="F19" s="49"/>
      <c r="G19" s="79"/>
    </row>
    <row r="20" ht="20.25" customHeight="1" spans="1:7">
      <c r="A20" s="81"/>
      <c r="B20" s="49"/>
      <c r="C20" s="46" t="s">
        <v>117</v>
      </c>
      <c r="D20" s="49"/>
      <c r="E20" s="49"/>
      <c r="F20" s="49"/>
      <c r="G20" s="79"/>
    </row>
    <row r="21" ht="20.25" customHeight="1" spans="1:7">
      <c r="A21" s="81"/>
      <c r="B21" s="49"/>
      <c r="C21" s="46" t="s">
        <v>118</v>
      </c>
      <c r="D21" s="49"/>
      <c r="E21" s="49"/>
      <c r="F21" s="49"/>
      <c r="G21" s="79"/>
    </row>
    <row r="22" ht="15.75" customHeight="1" spans="1:7">
      <c r="A22" s="81"/>
      <c r="B22" s="49"/>
      <c r="C22" s="46" t="s">
        <v>119</v>
      </c>
      <c r="D22" s="49"/>
      <c r="E22" s="49"/>
      <c r="F22" s="49"/>
      <c r="G22" s="82"/>
    </row>
    <row r="23" ht="15.75" customHeight="1" spans="1:7">
      <c r="A23" s="81"/>
      <c r="B23" s="49"/>
      <c r="C23" s="46" t="s">
        <v>120</v>
      </c>
      <c r="D23" s="49"/>
      <c r="E23" s="49"/>
      <c r="F23" s="49"/>
      <c r="G23" s="82"/>
    </row>
    <row r="24" ht="15.75" customHeight="1" spans="1:7">
      <c r="A24" s="81"/>
      <c r="B24" s="49"/>
      <c r="C24" s="46" t="s">
        <v>121</v>
      </c>
      <c r="D24" s="49"/>
      <c r="E24" s="49"/>
      <c r="F24" s="49"/>
      <c r="G24" s="82"/>
    </row>
    <row r="25" ht="15.75" customHeight="1" spans="1:7">
      <c r="A25" s="81"/>
      <c r="B25" s="49"/>
      <c r="C25" s="46" t="s">
        <v>122</v>
      </c>
      <c r="D25" s="49"/>
      <c r="E25" s="49"/>
      <c r="F25" s="49"/>
      <c r="G25" s="82"/>
    </row>
    <row r="26" ht="15.75" customHeight="1" spans="1:7">
      <c r="A26" s="81"/>
      <c r="B26" s="49"/>
      <c r="C26" s="46" t="s">
        <v>123</v>
      </c>
      <c r="D26" s="49">
        <v>3000</v>
      </c>
      <c r="E26" s="49">
        <v>3000</v>
      </c>
      <c r="F26" s="49"/>
      <c r="G26" s="82"/>
    </row>
    <row r="27" ht="15.75" customHeight="1" spans="1:7">
      <c r="A27" s="81"/>
      <c r="B27" s="49"/>
      <c r="C27" s="46" t="s">
        <v>124</v>
      </c>
      <c r="D27" s="49"/>
      <c r="E27" s="49"/>
      <c r="F27" s="49"/>
      <c r="G27" s="82"/>
    </row>
    <row r="28" ht="15" customHeight="1" spans="1:7">
      <c r="A28" s="81"/>
      <c r="B28" s="49"/>
      <c r="C28" s="46" t="s">
        <v>125</v>
      </c>
      <c r="D28" s="49"/>
      <c r="E28" s="49"/>
      <c r="F28" s="49"/>
      <c r="G28" s="82"/>
    </row>
    <row r="29" ht="15" customHeight="1" spans="1:7">
      <c r="A29" s="81"/>
      <c r="B29" s="49"/>
      <c r="C29" s="46" t="s">
        <v>126</v>
      </c>
      <c r="D29" s="49"/>
      <c r="E29" s="49"/>
      <c r="F29" s="49"/>
      <c r="G29" s="82"/>
    </row>
    <row r="30" ht="15.75" customHeight="1" spans="1:7">
      <c r="A30" s="81"/>
      <c r="B30" s="49"/>
      <c r="C30" s="46" t="s">
        <v>127</v>
      </c>
      <c r="D30" s="49"/>
      <c r="E30" s="49"/>
      <c r="F30" s="49"/>
      <c r="G30" s="82"/>
    </row>
    <row r="31" ht="15.75" customHeight="1" spans="1:7">
      <c r="A31" s="81"/>
      <c r="B31" s="49"/>
      <c r="C31" s="46" t="s">
        <v>128</v>
      </c>
      <c r="D31" s="49"/>
      <c r="E31" s="49"/>
      <c r="F31" s="49"/>
      <c r="G31" s="82"/>
    </row>
    <row r="32" ht="15.75" customHeight="1" spans="1:7">
      <c r="A32" s="83"/>
      <c r="B32" s="49"/>
      <c r="C32" s="46" t="s">
        <v>129</v>
      </c>
      <c r="D32" s="49">
        <v>30761</v>
      </c>
      <c r="E32" s="49">
        <v>4107</v>
      </c>
      <c r="F32" s="49">
        <v>26654</v>
      </c>
      <c r="G32" s="82"/>
    </row>
    <row r="33" ht="15.75" customHeight="1" spans="1:7">
      <c r="A33" s="83"/>
      <c r="B33" s="49"/>
      <c r="C33" s="46" t="s">
        <v>130</v>
      </c>
      <c r="D33" s="49">
        <v>8684</v>
      </c>
      <c r="E33" s="49">
        <v>1714</v>
      </c>
      <c r="F33" s="49">
        <v>6970</v>
      </c>
      <c r="G33" s="82"/>
    </row>
    <row r="34" ht="15.75" customHeight="1" spans="1:7">
      <c r="A34" s="80"/>
      <c r="B34" s="49"/>
      <c r="C34" s="46" t="s">
        <v>131</v>
      </c>
      <c r="D34" s="49"/>
      <c r="E34" s="49"/>
      <c r="F34" s="49"/>
      <c r="G34" s="82"/>
    </row>
    <row r="35" ht="14.25" customHeight="1" spans="1:7">
      <c r="A35" s="80"/>
      <c r="B35" s="84"/>
      <c r="C35" s="85"/>
      <c r="D35" s="84"/>
      <c r="E35" s="84"/>
      <c r="F35" s="84"/>
      <c r="G35" s="82"/>
    </row>
    <row r="36" ht="20.25" customHeight="1" spans="1:7">
      <c r="A36" s="86" t="s">
        <v>28</v>
      </c>
      <c r="B36" s="84">
        <v>95809.83</v>
      </c>
      <c r="C36" s="86" t="s">
        <v>29</v>
      </c>
      <c r="D36" s="84">
        <v>95809.83</v>
      </c>
      <c r="E36" s="84">
        <v>28717.83</v>
      </c>
      <c r="F36" s="84">
        <v>67092</v>
      </c>
      <c r="G36" s="82"/>
    </row>
    <row r="37" ht="14.25" customHeight="1" spans="1:7">
      <c r="A37" s="87"/>
      <c r="B37" s="87"/>
      <c r="C37" s="87"/>
      <c r="D37" s="88"/>
      <c r="E37" s="88"/>
      <c r="F37" s="88"/>
      <c r="G37" s="89"/>
    </row>
  </sheetData>
  <mergeCells count="10">
    <mergeCell ref="A1:F1"/>
    <mergeCell ref="A3:B3"/>
    <mergeCell ref="C3:F3"/>
    <mergeCell ref="D4:F4"/>
    <mergeCell ref="A4:A6"/>
    <mergeCell ref="B4:B6"/>
    <mergeCell ref="C4:C6"/>
    <mergeCell ref="D5:D6"/>
    <mergeCell ref="E5:E6"/>
    <mergeCell ref="F5:F6"/>
  </mergeCells>
  <pageMargins left="0.64529134" right="0.64529134" top="0.68466142" bottom="0.68466142" header="0.3" footer="0.3"/>
  <pageSetup paperSize="9" scale="68"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showGridLines="0" workbookViewId="0">
      <selection activeCell="A1" sqref="A1:N1"/>
    </sheetView>
  </sheetViews>
  <sheetFormatPr defaultColWidth="9" defaultRowHeight="13.5"/>
  <cols>
    <col min="1" max="1" width="6" customWidth="1"/>
    <col min="2" max="2" width="4.25" customWidth="1"/>
    <col min="3" max="3" width="4.88333333333333" customWidth="1"/>
    <col min="4" max="4" width="7.88333333333333" customWidth="1"/>
    <col min="5" max="5" width="13.8833333333333" customWidth="1"/>
    <col min="6" max="6" width="19.25" customWidth="1"/>
    <col min="7" max="7" width="13" customWidth="1"/>
    <col min="8" max="8" width="10.8833333333333" customWidth="1"/>
    <col min="9" max="9" width="10.75" customWidth="1"/>
    <col min="10" max="10" width="14.8833333333333" customWidth="1"/>
    <col min="11" max="11" width="8.5" customWidth="1"/>
    <col min="12" max="14" width="8.88333333333333" customWidth="1"/>
    <col min="15" max="15" width="1" customWidth="1"/>
  </cols>
  <sheetData>
    <row r="1" ht="29.25" customHeight="1" spans="1:15">
      <c r="A1" s="32" t="s">
        <v>132</v>
      </c>
      <c r="B1" s="33"/>
      <c r="C1" s="33"/>
      <c r="D1" s="33"/>
      <c r="E1" s="33"/>
      <c r="F1" s="33"/>
      <c r="G1" s="33"/>
      <c r="H1" s="33"/>
      <c r="I1" s="33"/>
      <c r="J1" s="33"/>
      <c r="K1" s="33"/>
      <c r="L1" s="33"/>
      <c r="M1" s="33"/>
      <c r="N1" s="38"/>
      <c r="O1" s="15"/>
    </row>
    <row r="2" ht="15.75" customHeight="1" spans="1:15">
      <c r="A2" s="34"/>
      <c r="B2" s="34"/>
      <c r="C2" s="34"/>
      <c r="D2" s="34"/>
      <c r="E2" s="34"/>
      <c r="F2" s="34"/>
      <c r="G2" s="34"/>
      <c r="H2" s="34"/>
      <c r="I2" s="39"/>
      <c r="J2" s="39"/>
      <c r="K2" s="39"/>
      <c r="L2" s="40" t="s">
        <v>1</v>
      </c>
      <c r="M2" s="40"/>
      <c r="N2" s="34"/>
      <c r="O2" s="15"/>
    </row>
    <row r="3" ht="16.5" customHeight="1" spans="1:15">
      <c r="A3" s="35" t="s">
        <v>51</v>
      </c>
      <c r="B3" s="35"/>
      <c r="C3" s="35"/>
      <c r="D3" s="35" t="s">
        <v>133</v>
      </c>
      <c r="E3" s="35" t="s">
        <v>134</v>
      </c>
      <c r="F3" s="35" t="s">
        <v>135</v>
      </c>
      <c r="G3" s="35" t="s">
        <v>55</v>
      </c>
      <c r="H3" s="35" t="s">
        <v>56</v>
      </c>
      <c r="I3" s="35"/>
      <c r="J3" s="35"/>
      <c r="K3" s="35" t="s">
        <v>57</v>
      </c>
      <c r="L3" s="35"/>
      <c r="M3" s="35"/>
      <c r="N3" s="35"/>
      <c r="O3" s="74"/>
    </row>
    <row r="4" ht="34.5" customHeight="1" spans="1:15">
      <c r="A4" s="35" t="s">
        <v>58</v>
      </c>
      <c r="B4" s="35" t="s">
        <v>59</v>
      </c>
      <c r="C4" s="35" t="s">
        <v>60</v>
      </c>
      <c r="D4" s="35"/>
      <c r="E4" s="35"/>
      <c r="F4" s="35"/>
      <c r="G4" s="35"/>
      <c r="H4" s="35" t="s">
        <v>61</v>
      </c>
      <c r="I4" s="35" t="s">
        <v>62</v>
      </c>
      <c r="J4" s="35" t="s">
        <v>63</v>
      </c>
      <c r="K4" s="35" t="s">
        <v>64</v>
      </c>
      <c r="L4" s="35" t="s">
        <v>65</v>
      </c>
      <c r="M4" s="35" t="s">
        <v>66</v>
      </c>
      <c r="N4" s="35" t="s">
        <v>67</v>
      </c>
      <c r="O4" s="74"/>
    </row>
    <row r="5" ht="22.5" customHeight="1" spans="1:15">
      <c r="A5" s="35" t="s">
        <v>6</v>
      </c>
      <c r="B5" s="35"/>
      <c r="C5" s="35"/>
      <c r="D5" s="35"/>
      <c r="E5" s="35"/>
      <c r="F5" s="35"/>
      <c r="G5" s="36">
        <v>28717.83</v>
      </c>
      <c r="H5" s="36">
        <v>544.3</v>
      </c>
      <c r="I5" s="36">
        <v>76.23</v>
      </c>
      <c r="J5" s="36">
        <v>1.97</v>
      </c>
      <c r="K5" s="36">
        <v>757.33</v>
      </c>
      <c r="L5" s="36">
        <v>27338</v>
      </c>
      <c r="M5" s="36"/>
      <c r="N5" s="36"/>
      <c r="O5" s="16"/>
    </row>
    <row r="6" ht="18" customHeight="1" spans="1:15">
      <c r="A6" s="11"/>
      <c r="B6" s="11"/>
      <c r="C6" s="11"/>
      <c r="D6" s="11" t="s">
        <v>136</v>
      </c>
      <c r="E6" s="11"/>
      <c r="F6" s="11"/>
      <c r="G6" s="12">
        <v>28717.83</v>
      </c>
      <c r="H6" s="12">
        <v>544.3</v>
      </c>
      <c r="I6" s="12">
        <v>76.23</v>
      </c>
      <c r="J6" s="12">
        <v>1.97</v>
      </c>
      <c r="K6" s="12">
        <v>757.33</v>
      </c>
      <c r="L6" s="12">
        <v>27338</v>
      </c>
      <c r="M6" s="12"/>
      <c r="N6" s="12"/>
      <c r="O6" s="16"/>
    </row>
    <row r="7" ht="18" customHeight="1" spans="1:15">
      <c r="A7" s="11" t="s">
        <v>69</v>
      </c>
      <c r="B7" s="11" t="s">
        <v>70</v>
      </c>
      <c r="C7" s="11" t="s">
        <v>71</v>
      </c>
      <c r="D7" s="11" t="s">
        <v>137</v>
      </c>
      <c r="E7" s="11" t="s">
        <v>72</v>
      </c>
      <c r="F7" s="11" t="s">
        <v>138</v>
      </c>
      <c r="G7" s="12">
        <v>307.85</v>
      </c>
      <c r="H7" s="12">
        <v>243.5</v>
      </c>
      <c r="I7" s="12">
        <v>64.35</v>
      </c>
      <c r="J7" s="12"/>
      <c r="K7" s="12"/>
      <c r="L7" s="12"/>
      <c r="M7" s="12"/>
      <c r="N7" s="12"/>
      <c r="O7" s="16"/>
    </row>
    <row r="8" ht="18" customHeight="1" spans="1:15">
      <c r="A8" s="11" t="s">
        <v>69</v>
      </c>
      <c r="B8" s="11" t="s">
        <v>70</v>
      </c>
      <c r="C8" s="11" t="s">
        <v>74</v>
      </c>
      <c r="D8" s="11" t="s">
        <v>137</v>
      </c>
      <c r="E8" s="11" t="s">
        <v>72</v>
      </c>
      <c r="F8" s="11" t="s">
        <v>139</v>
      </c>
      <c r="G8" s="12">
        <v>220</v>
      </c>
      <c r="H8" s="12"/>
      <c r="I8" s="12"/>
      <c r="J8" s="12"/>
      <c r="K8" s="12">
        <v>220</v>
      </c>
      <c r="L8" s="12"/>
      <c r="M8" s="12"/>
      <c r="N8" s="12"/>
      <c r="O8" s="16"/>
    </row>
    <row r="9" ht="18" customHeight="1" spans="1:15">
      <c r="A9" s="11" t="s">
        <v>69</v>
      </c>
      <c r="B9" s="11" t="s">
        <v>70</v>
      </c>
      <c r="C9" s="11" t="s">
        <v>76</v>
      </c>
      <c r="D9" s="11" t="s">
        <v>137</v>
      </c>
      <c r="E9" s="11" t="s">
        <v>72</v>
      </c>
      <c r="F9" s="11" t="s">
        <v>140</v>
      </c>
      <c r="G9" s="12">
        <v>64.33</v>
      </c>
      <c r="H9" s="12"/>
      <c r="I9" s="12"/>
      <c r="J9" s="12"/>
      <c r="K9" s="12">
        <v>37.33</v>
      </c>
      <c r="L9" s="12">
        <v>27</v>
      </c>
      <c r="M9" s="12"/>
      <c r="N9" s="12"/>
      <c r="O9" s="16"/>
    </row>
    <row r="10" ht="18" customHeight="1" spans="1:15">
      <c r="A10" s="11" t="s">
        <v>69</v>
      </c>
      <c r="B10" s="11" t="s">
        <v>70</v>
      </c>
      <c r="C10" s="11" t="s">
        <v>78</v>
      </c>
      <c r="D10" s="11" t="s">
        <v>137</v>
      </c>
      <c r="E10" s="11" t="s">
        <v>72</v>
      </c>
      <c r="F10" s="11" t="s">
        <v>141</v>
      </c>
      <c r="G10" s="12">
        <v>1200</v>
      </c>
      <c r="H10" s="12"/>
      <c r="I10" s="12"/>
      <c r="J10" s="12"/>
      <c r="K10" s="12">
        <v>500</v>
      </c>
      <c r="L10" s="12">
        <v>700</v>
      </c>
      <c r="M10" s="12"/>
      <c r="N10" s="12"/>
      <c r="O10" s="16"/>
    </row>
    <row r="11" ht="18" customHeight="1" spans="1:15">
      <c r="A11" s="11" t="s">
        <v>69</v>
      </c>
      <c r="B11" s="11" t="s">
        <v>70</v>
      </c>
      <c r="C11" s="11" t="s">
        <v>80</v>
      </c>
      <c r="D11" s="11" t="s">
        <v>137</v>
      </c>
      <c r="E11" s="11" t="s">
        <v>72</v>
      </c>
      <c r="F11" s="11" t="s">
        <v>142</v>
      </c>
      <c r="G11" s="12">
        <v>314.65</v>
      </c>
      <c r="H11" s="12">
        <v>300.8</v>
      </c>
      <c r="I11" s="12">
        <v>11.88</v>
      </c>
      <c r="J11" s="12">
        <v>1.97</v>
      </c>
      <c r="K11" s="12"/>
      <c r="L11" s="12"/>
      <c r="M11" s="12"/>
      <c r="N11" s="12"/>
      <c r="O11" s="16"/>
    </row>
    <row r="12" ht="18" customHeight="1" spans="1:15">
      <c r="A12" s="11" t="s">
        <v>69</v>
      </c>
      <c r="B12" s="11" t="s">
        <v>70</v>
      </c>
      <c r="C12" s="11" t="s">
        <v>82</v>
      </c>
      <c r="D12" s="11" t="s">
        <v>137</v>
      </c>
      <c r="E12" s="11" t="s">
        <v>72</v>
      </c>
      <c r="F12" s="11" t="s">
        <v>143</v>
      </c>
      <c r="G12" s="12">
        <v>278</v>
      </c>
      <c r="H12" s="12"/>
      <c r="I12" s="12"/>
      <c r="J12" s="12"/>
      <c r="K12" s="12"/>
      <c r="L12" s="12">
        <v>278</v>
      </c>
      <c r="M12" s="12"/>
      <c r="N12" s="12"/>
      <c r="O12" s="16"/>
    </row>
    <row r="13" ht="18" customHeight="1" spans="1:15">
      <c r="A13" s="11" t="s">
        <v>84</v>
      </c>
      <c r="B13" s="11" t="s">
        <v>85</v>
      </c>
      <c r="C13" s="11" t="s">
        <v>85</v>
      </c>
      <c r="D13" s="11" t="s">
        <v>137</v>
      </c>
      <c r="E13" s="11" t="s">
        <v>72</v>
      </c>
      <c r="F13" s="11" t="s">
        <v>144</v>
      </c>
      <c r="G13" s="12">
        <v>17432</v>
      </c>
      <c r="H13" s="12"/>
      <c r="I13" s="12"/>
      <c r="J13" s="12"/>
      <c r="K13" s="12"/>
      <c r="L13" s="12">
        <v>17432</v>
      </c>
      <c r="M13" s="12"/>
      <c r="N13" s="12"/>
      <c r="O13" s="16"/>
    </row>
    <row r="14" ht="18" customHeight="1" spans="1:15">
      <c r="A14" s="11" t="s">
        <v>91</v>
      </c>
      <c r="B14" s="11" t="s">
        <v>76</v>
      </c>
      <c r="C14" s="11" t="s">
        <v>71</v>
      </c>
      <c r="D14" s="11" t="s">
        <v>137</v>
      </c>
      <c r="E14" s="11" t="s">
        <v>72</v>
      </c>
      <c r="F14" s="11" t="s">
        <v>145</v>
      </c>
      <c r="G14" s="12">
        <v>40</v>
      </c>
      <c r="H14" s="12"/>
      <c r="I14" s="12"/>
      <c r="J14" s="12"/>
      <c r="K14" s="12"/>
      <c r="L14" s="12">
        <v>40</v>
      </c>
      <c r="M14" s="12"/>
      <c r="N14" s="12"/>
      <c r="O14" s="16"/>
    </row>
    <row r="15" ht="18" customHeight="1" spans="1:15">
      <c r="A15" s="11" t="s">
        <v>91</v>
      </c>
      <c r="B15" s="11" t="s">
        <v>76</v>
      </c>
      <c r="C15" s="11" t="s">
        <v>70</v>
      </c>
      <c r="D15" s="11" t="s">
        <v>137</v>
      </c>
      <c r="E15" s="11" t="s">
        <v>72</v>
      </c>
      <c r="F15" s="11" t="s">
        <v>146</v>
      </c>
      <c r="G15" s="12">
        <v>40</v>
      </c>
      <c r="H15" s="12"/>
      <c r="I15" s="12"/>
      <c r="J15" s="12"/>
      <c r="K15" s="12"/>
      <c r="L15" s="12">
        <v>40</v>
      </c>
      <c r="M15" s="12"/>
      <c r="N15" s="12"/>
      <c r="O15" s="16"/>
    </row>
    <row r="16" ht="18" customHeight="1" spans="1:15">
      <c r="A16" s="11" t="s">
        <v>94</v>
      </c>
      <c r="B16" s="11" t="s">
        <v>71</v>
      </c>
      <c r="C16" s="11" t="s">
        <v>71</v>
      </c>
      <c r="D16" s="11" t="s">
        <v>137</v>
      </c>
      <c r="E16" s="11" t="s">
        <v>72</v>
      </c>
      <c r="F16" s="11" t="s">
        <v>147</v>
      </c>
      <c r="G16" s="12">
        <v>3000</v>
      </c>
      <c r="H16" s="12"/>
      <c r="I16" s="12"/>
      <c r="J16" s="12"/>
      <c r="K16" s="12"/>
      <c r="L16" s="12">
        <v>3000</v>
      </c>
      <c r="M16" s="12"/>
      <c r="N16" s="12"/>
      <c r="O16" s="16"/>
    </row>
    <row r="17" ht="18" customHeight="1" spans="1:15">
      <c r="A17" s="11" t="s">
        <v>96</v>
      </c>
      <c r="B17" s="11" t="s">
        <v>89</v>
      </c>
      <c r="C17" s="11" t="s">
        <v>71</v>
      </c>
      <c r="D17" s="11" t="s">
        <v>137</v>
      </c>
      <c r="E17" s="11" t="s">
        <v>72</v>
      </c>
      <c r="F17" s="11" t="s">
        <v>148</v>
      </c>
      <c r="G17" s="12">
        <v>4107</v>
      </c>
      <c r="H17" s="12"/>
      <c r="I17" s="12"/>
      <c r="J17" s="12"/>
      <c r="K17" s="12"/>
      <c r="L17" s="12">
        <v>4107</v>
      </c>
      <c r="M17" s="12"/>
      <c r="N17" s="12"/>
      <c r="O17" s="16"/>
    </row>
    <row r="18" ht="18" customHeight="1" spans="1:15">
      <c r="A18" s="11" t="s">
        <v>100</v>
      </c>
      <c r="B18" s="11" t="s">
        <v>89</v>
      </c>
      <c r="C18" s="11" t="s">
        <v>71</v>
      </c>
      <c r="D18" s="11" t="s">
        <v>137</v>
      </c>
      <c r="E18" s="11" t="s">
        <v>72</v>
      </c>
      <c r="F18" s="11" t="s">
        <v>149</v>
      </c>
      <c r="G18" s="12">
        <v>1714</v>
      </c>
      <c r="H18" s="12"/>
      <c r="I18" s="12"/>
      <c r="J18" s="12"/>
      <c r="K18" s="12"/>
      <c r="L18" s="12">
        <v>1714</v>
      </c>
      <c r="M18" s="12"/>
      <c r="N18" s="12"/>
      <c r="O18" s="16"/>
    </row>
    <row r="19" ht="7.5" customHeight="1" spans="1:15">
      <c r="A19" s="31"/>
      <c r="B19" s="31"/>
      <c r="C19" s="31"/>
      <c r="D19" s="31"/>
      <c r="E19" s="31"/>
      <c r="F19" s="31"/>
      <c r="G19" s="31"/>
      <c r="H19" s="31"/>
      <c r="I19" s="31"/>
      <c r="J19" s="31"/>
      <c r="K19" s="31"/>
      <c r="L19" s="31"/>
      <c r="M19" s="31"/>
      <c r="N19" s="31"/>
      <c r="O19" s="15"/>
    </row>
  </sheetData>
  <mergeCells count="9">
    <mergeCell ref="A1:N1"/>
    <mergeCell ref="A3:C3"/>
    <mergeCell ref="H3:J3"/>
    <mergeCell ref="K3:N3"/>
    <mergeCell ref="A5:F5"/>
    <mergeCell ref="D3:D4"/>
    <mergeCell ref="E3:E4"/>
    <mergeCell ref="F3:F4"/>
    <mergeCell ref="G3:G4"/>
  </mergeCells>
  <pageMargins left="0.64529134" right="0.64529134" top="0.88151181" bottom="0.88151181" header="0.3" footer="0.3"/>
  <pageSetup paperSize="9" scale="82" orientation="landscape"/>
  <headerFooter>
    <oddFooter>&amp;C第&amp;P页, 共&amp;N页</oddFooter>
  </headerFooter>
  <ignoredErrors>
    <ignoredError sqref="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showGridLines="0" tabSelected="1" topLeftCell="A19" workbookViewId="0">
      <selection activeCell="H42" sqref="H42"/>
    </sheetView>
  </sheetViews>
  <sheetFormatPr defaultColWidth="9" defaultRowHeight="13.5"/>
  <cols>
    <col min="1" max="1" width="5.63333333333333" customWidth="1"/>
    <col min="2" max="2" width="6.63333333333333" customWidth="1"/>
    <col min="3" max="3" width="31.6333333333333" customWidth="1"/>
    <col min="4" max="4" width="12.8833333333333" customWidth="1"/>
    <col min="5" max="5" width="1" customWidth="1"/>
    <col min="6" max="6" width="5.38333333333333" customWidth="1"/>
    <col min="7" max="7" width="5.5" customWidth="1"/>
    <col min="8" max="8" width="29" customWidth="1"/>
    <col min="9" max="9" width="12.25" customWidth="1"/>
    <col min="10" max="10" width="1" customWidth="1"/>
  </cols>
  <sheetData>
    <row r="1" ht="34.5" customHeight="1" spans="1:10">
      <c r="A1" s="17" t="s">
        <v>150</v>
      </c>
      <c r="B1" s="58"/>
      <c r="C1" s="58"/>
      <c r="D1" s="58"/>
      <c r="E1" s="58"/>
      <c r="F1" s="58"/>
      <c r="G1" s="58"/>
      <c r="H1" s="58"/>
      <c r="I1" s="72"/>
      <c r="J1" s="73"/>
    </row>
    <row r="2" ht="14.25" customHeight="1" spans="1:10">
      <c r="A2" s="53"/>
      <c r="B2" s="53"/>
      <c r="C2" s="53"/>
      <c r="D2" s="53"/>
      <c r="E2" s="53"/>
      <c r="F2" s="53"/>
      <c r="G2" s="53"/>
      <c r="H2" s="59"/>
      <c r="I2" s="53" t="s">
        <v>1</v>
      </c>
      <c r="J2" s="73"/>
    </row>
    <row r="3" ht="26.25" customHeight="1" spans="1:10">
      <c r="A3" s="60" t="s">
        <v>151</v>
      </c>
      <c r="B3" s="61"/>
      <c r="C3" s="62" t="s">
        <v>54</v>
      </c>
      <c r="D3" s="62" t="s">
        <v>152</v>
      </c>
      <c r="E3" s="24"/>
      <c r="F3" s="60" t="s">
        <v>151</v>
      </c>
      <c r="G3" s="61"/>
      <c r="H3" s="62" t="s">
        <v>54</v>
      </c>
      <c r="I3" s="62" t="s">
        <v>152</v>
      </c>
      <c r="J3" s="72"/>
    </row>
    <row r="4" ht="18" customHeight="1" spans="1:10">
      <c r="A4" s="60" t="s">
        <v>58</v>
      </c>
      <c r="B4" s="60" t="s">
        <v>59</v>
      </c>
      <c r="C4" s="61"/>
      <c r="D4" s="61"/>
      <c r="E4" s="24"/>
      <c r="F4" s="60" t="s">
        <v>58</v>
      </c>
      <c r="G4" s="60" t="s">
        <v>59</v>
      </c>
      <c r="H4" s="63"/>
      <c r="I4" s="61"/>
      <c r="J4" s="72"/>
    </row>
    <row r="5" ht="16.5" customHeight="1" spans="1:10">
      <c r="A5" s="64"/>
      <c r="B5" s="64"/>
      <c r="C5" s="25"/>
      <c r="D5" s="65"/>
      <c r="E5" s="25"/>
      <c r="F5" s="25"/>
      <c r="G5" s="25"/>
      <c r="H5" s="66"/>
      <c r="I5" s="25"/>
      <c r="J5" s="72"/>
    </row>
    <row r="6" ht="16.5" customHeight="1" spans="1:10">
      <c r="A6" s="67">
        <v>301</v>
      </c>
      <c r="B6" s="61"/>
      <c r="C6" s="66" t="s">
        <v>153</v>
      </c>
      <c r="D6" s="68">
        <v>544.3</v>
      </c>
      <c r="E6" s="61"/>
      <c r="F6" s="67">
        <v>303</v>
      </c>
      <c r="G6" s="61"/>
      <c r="H6" s="66" t="s">
        <v>154</v>
      </c>
      <c r="I6" s="68">
        <v>1.97</v>
      </c>
      <c r="J6" s="72"/>
    </row>
    <row r="7" ht="17.25" customHeight="1" spans="1:10">
      <c r="A7" s="67">
        <v>301</v>
      </c>
      <c r="B7" s="67">
        <v>1</v>
      </c>
      <c r="C7" s="69" t="s">
        <v>155</v>
      </c>
      <c r="D7" s="65">
        <v>271.26</v>
      </c>
      <c r="E7" s="61"/>
      <c r="F7" s="67">
        <v>303</v>
      </c>
      <c r="G7" s="67">
        <v>1</v>
      </c>
      <c r="H7" s="66" t="s">
        <v>156</v>
      </c>
      <c r="I7" s="65"/>
      <c r="J7" s="72"/>
    </row>
    <row r="8" ht="17.25" customHeight="1" spans="1:10">
      <c r="A8" s="67">
        <v>301</v>
      </c>
      <c r="B8" s="67">
        <v>2</v>
      </c>
      <c r="C8" s="69" t="s">
        <v>157</v>
      </c>
      <c r="D8" s="65">
        <v>47.73</v>
      </c>
      <c r="E8" s="61"/>
      <c r="F8" s="67">
        <v>303</v>
      </c>
      <c r="G8" s="67">
        <v>2</v>
      </c>
      <c r="H8" s="66" t="s">
        <v>158</v>
      </c>
      <c r="I8" s="65">
        <v>1.97</v>
      </c>
      <c r="J8" s="72"/>
    </row>
    <row r="9" ht="17.25" customHeight="1" spans="1:10">
      <c r="A9" s="67">
        <v>301</v>
      </c>
      <c r="B9" s="67">
        <v>3</v>
      </c>
      <c r="C9" s="69" t="s">
        <v>159</v>
      </c>
      <c r="D9" s="65">
        <v>86.72</v>
      </c>
      <c r="E9" s="61"/>
      <c r="F9" s="67">
        <v>303</v>
      </c>
      <c r="G9" s="67">
        <v>3</v>
      </c>
      <c r="H9" s="66" t="s">
        <v>160</v>
      </c>
      <c r="I9" s="65"/>
      <c r="J9" s="72"/>
    </row>
    <row r="10" ht="17.25" customHeight="1" spans="1:10">
      <c r="A10" s="67">
        <v>301</v>
      </c>
      <c r="B10" s="67">
        <v>6</v>
      </c>
      <c r="C10" s="69" t="s">
        <v>161</v>
      </c>
      <c r="D10" s="65"/>
      <c r="E10" s="61"/>
      <c r="F10" s="67">
        <v>303</v>
      </c>
      <c r="G10" s="67">
        <v>4</v>
      </c>
      <c r="H10" s="66" t="s">
        <v>162</v>
      </c>
      <c r="I10" s="65"/>
      <c r="J10" s="72"/>
    </row>
    <row r="11" ht="17.25" customHeight="1" spans="1:10">
      <c r="A11" s="67">
        <v>301</v>
      </c>
      <c r="B11" s="67">
        <v>7</v>
      </c>
      <c r="C11" s="69" t="s">
        <v>163</v>
      </c>
      <c r="D11" s="65">
        <v>100.61</v>
      </c>
      <c r="E11" s="61"/>
      <c r="F11" s="67">
        <v>303</v>
      </c>
      <c r="G11" s="67">
        <v>5</v>
      </c>
      <c r="H11" s="66" t="s">
        <v>164</v>
      </c>
      <c r="I11" s="65"/>
      <c r="J11" s="72"/>
    </row>
    <row r="12" ht="17.25" customHeight="1" spans="1:10">
      <c r="A12" s="67">
        <v>301</v>
      </c>
      <c r="B12" s="67">
        <v>8</v>
      </c>
      <c r="C12" s="69" t="s">
        <v>165</v>
      </c>
      <c r="D12" s="65"/>
      <c r="E12" s="61"/>
      <c r="F12" s="67">
        <v>303</v>
      </c>
      <c r="G12" s="67">
        <v>6</v>
      </c>
      <c r="H12" s="66" t="s">
        <v>166</v>
      </c>
      <c r="I12" s="65"/>
      <c r="J12" s="72"/>
    </row>
    <row r="13" ht="17.25" customHeight="1" spans="1:10">
      <c r="A13" s="67">
        <v>301</v>
      </c>
      <c r="B13" s="67">
        <v>9</v>
      </c>
      <c r="C13" s="69" t="s">
        <v>167</v>
      </c>
      <c r="D13" s="65"/>
      <c r="E13" s="61"/>
      <c r="F13" s="67">
        <v>303</v>
      </c>
      <c r="G13" s="67">
        <v>7</v>
      </c>
      <c r="H13" s="66" t="s">
        <v>168</v>
      </c>
      <c r="I13" s="65"/>
      <c r="J13" s="72"/>
    </row>
    <row r="14" ht="17.25" customHeight="1" spans="1:10">
      <c r="A14" s="67">
        <v>301</v>
      </c>
      <c r="B14" s="67">
        <v>10</v>
      </c>
      <c r="C14" s="69" t="s">
        <v>169</v>
      </c>
      <c r="D14" s="65"/>
      <c r="E14" s="61"/>
      <c r="F14" s="67">
        <v>303</v>
      </c>
      <c r="G14" s="67">
        <v>8</v>
      </c>
      <c r="H14" s="66" t="s">
        <v>170</v>
      </c>
      <c r="I14" s="65"/>
      <c r="J14" s="72"/>
    </row>
    <row r="15" ht="17.25" customHeight="1" spans="1:10">
      <c r="A15" s="67">
        <v>301</v>
      </c>
      <c r="B15" s="67">
        <v>11</v>
      </c>
      <c r="C15" s="69" t="s">
        <v>171</v>
      </c>
      <c r="D15" s="65"/>
      <c r="E15" s="61"/>
      <c r="F15" s="67">
        <v>303</v>
      </c>
      <c r="G15" s="67">
        <v>9</v>
      </c>
      <c r="H15" s="66" t="s">
        <v>172</v>
      </c>
      <c r="I15" s="65"/>
      <c r="J15" s="72"/>
    </row>
    <row r="16" ht="17.25" customHeight="1" spans="1:10">
      <c r="A16" s="67">
        <v>301</v>
      </c>
      <c r="B16" s="67">
        <v>12</v>
      </c>
      <c r="C16" s="69" t="s">
        <v>173</v>
      </c>
      <c r="D16" s="65"/>
      <c r="E16" s="61"/>
      <c r="F16" s="67">
        <v>303</v>
      </c>
      <c r="G16" s="67">
        <v>10</v>
      </c>
      <c r="H16" s="66" t="s">
        <v>174</v>
      </c>
      <c r="I16" s="65"/>
      <c r="J16" s="72"/>
    </row>
    <row r="17" ht="17.25" customHeight="1" spans="1:10">
      <c r="A17" s="67">
        <v>301</v>
      </c>
      <c r="B17" s="67">
        <v>13</v>
      </c>
      <c r="C17" s="69" t="s">
        <v>175</v>
      </c>
      <c r="D17" s="65">
        <v>37.98</v>
      </c>
      <c r="E17" s="61"/>
      <c r="F17" s="67">
        <v>303</v>
      </c>
      <c r="G17" s="67">
        <v>99</v>
      </c>
      <c r="H17" s="66" t="s">
        <v>176</v>
      </c>
      <c r="I17" s="65"/>
      <c r="J17" s="72"/>
    </row>
    <row r="18" ht="17.25" customHeight="1" spans="1:10">
      <c r="A18" s="67">
        <v>301</v>
      </c>
      <c r="B18" s="67">
        <v>14</v>
      </c>
      <c r="C18" s="69" t="s">
        <v>177</v>
      </c>
      <c r="D18" s="65"/>
      <c r="E18" s="61"/>
      <c r="F18" s="67">
        <v>310</v>
      </c>
      <c r="G18" s="61"/>
      <c r="H18" s="66" t="s">
        <v>178</v>
      </c>
      <c r="I18" s="65"/>
      <c r="J18" s="72"/>
    </row>
    <row r="19" ht="17.25" customHeight="1" spans="1:10">
      <c r="A19" s="67">
        <v>301</v>
      </c>
      <c r="B19" s="67">
        <v>99</v>
      </c>
      <c r="C19" s="69" t="s">
        <v>179</v>
      </c>
      <c r="D19" s="65"/>
      <c r="E19" s="61"/>
      <c r="F19" s="67">
        <v>310</v>
      </c>
      <c r="G19" s="67">
        <v>1</v>
      </c>
      <c r="H19" s="66" t="s">
        <v>180</v>
      </c>
      <c r="I19" s="65"/>
      <c r="J19" s="72"/>
    </row>
    <row r="20" ht="16.5" customHeight="1" spans="1:10">
      <c r="A20" s="67">
        <v>302</v>
      </c>
      <c r="B20" s="61"/>
      <c r="C20" s="66" t="s">
        <v>181</v>
      </c>
      <c r="D20" s="68">
        <v>76.23</v>
      </c>
      <c r="E20" s="61"/>
      <c r="F20" s="67">
        <v>310</v>
      </c>
      <c r="G20" s="67">
        <v>2</v>
      </c>
      <c r="H20" s="66" t="s">
        <v>182</v>
      </c>
      <c r="I20" s="65"/>
      <c r="J20" s="72"/>
    </row>
    <row r="21" ht="17.25" customHeight="1" spans="1:10">
      <c r="A21" s="67">
        <v>302</v>
      </c>
      <c r="B21" s="67">
        <v>1</v>
      </c>
      <c r="C21" s="69" t="s">
        <v>183</v>
      </c>
      <c r="D21" s="65">
        <v>54.15</v>
      </c>
      <c r="E21" s="61"/>
      <c r="F21" s="67">
        <v>310</v>
      </c>
      <c r="G21" s="67">
        <v>3</v>
      </c>
      <c r="H21" s="66" t="s">
        <v>184</v>
      </c>
      <c r="I21" s="65"/>
      <c r="J21" s="72"/>
    </row>
    <row r="22" ht="17.25" customHeight="1" spans="1:10">
      <c r="A22" s="67">
        <v>302</v>
      </c>
      <c r="B22" s="67">
        <v>2</v>
      </c>
      <c r="C22" s="69" t="s">
        <v>185</v>
      </c>
      <c r="D22" s="65"/>
      <c r="E22" s="61"/>
      <c r="F22" s="67">
        <v>310</v>
      </c>
      <c r="G22" s="67">
        <v>5</v>
      </c>
      <c r="H22" s="66" t="s">
        <v>186</v>
      </c>
      <c r="I22" s="65"/>
      <c r="J22" s="72"/>
    </row>
    <row r="23" ht="17.25" customHeight="1" spans="1:10">
      <c r="A23" s="67">
        <v>302</v>
      </c>
      <c r="B23" s="67">
        <v>3</v>
      </c>
      <c r="C23" s="69" t="s">
        <v>187</v>
      </c>
      <c r="D23" s="65"/>
      <c r="E23" s="61"/>
      <c r="F23" s="67">
        <v>310</v>
      </c>
      <c r="G23" s="67">
        <v>6</v>
      </c>
      <c r="H23" s="66" t="s">
        <v>188</v>
      </c>
      <c r="I23" s="65"/>
      <c r="J23" s="72"/>
    </row>
    <row r="24" ht="17.25" customHeight="1" spans="1:10">
      <c r="A24" s="67">
        <v>302</v>
      </c>
      <c r="B24" s="67">
        <v>4</v>
      </c>
      <c r="C24" s="69" t="s">
        <v>189</v>
      </c>
      <c r="D24" s="65"/>
      <c r="E24" s="61"/>
      <c r="F24" s="67">
        <v>310</v>
      </c>
      <c r="G24" s="67">
        <v>7</v>
      </c>
      <c r="H24" s="66" t="s">
        <v>190</v>
      </c>
      <c r="I24" s="65"/>
      <c r="J24" s="72"/>
    </row>
    <row r="25" ht="17.25" customHeight="1" spans="1:10">
      <c r="A25" s="67">
        <v>302</v>
      </c>
      <c r="B25" s="67">
        <v>5</v>
      </c>
      <c r="C25" s="69" t="s">
        <v>191</v>
      </c>
      <c r="D25" s="65"/>
      <c r="E25" s="61"/>
      <c r="F25" s="67">
        <v>310</v>
      </c>
      <c r="G25" s="67">
        <v>8</v>
      </c>
      <c r="H25" s="66" t="s">
        <v>192</v>
      </c>
      <c r="I25" s="65"/>
      <c r="J25" s="72"/>
    </row>
    <row r="26" ht="20.25" customHeight="1" spans="1:10">
      <c r="A26" s="67">
        <v>302</v>
      </c>
      <c r="B26" s="67">
        <v>6</v>
      </c>
      <c r="C26" s="69" t="s">
        <v>193</v>
      </c>
      <c r="D26" s="65"/>
      <c r="E26" s="61"/>
      <c r="F26" s="67">
        <v>310</v>
      </c>
      <c r="G26" s="67">
        <v>9</v>
      </c>
      <c r="H26" s="66" t="s">
        <v>194</v>
      </c>
      <c r="I26" s="65"/>
      <c r="J26" s="72"/>
    </row>
    <row r="27" ht="17.25" customHeight="1" spans="1:10">
      <c r="A27" s="67">
        <v>302</v>
      </c>
      <c r="B27" s="67">
        <v>7</v>
      </c>
      <c r="C27" s="69" t="s">
        <v>195</v>
      </c>
      <c r="D27" s="65"/>
      <c r="E27" s="61"/>
      <c r="F27" s="67">
        <v>310</v>
      </c>
      <c r="G27" s="67">
        <v>10</v>
      </c>
      <c r="H27" s="66" t="s">
        <v>196</v>
      </c>
      <c r="I27" s="68"/>
      <c r="J27" s="72"/>
    </row>
    <row r="28" ht="17.25" customHeight="1" spans="1:10">
      <c r="A28" s="67">
        <v>302</v>
      </c>
      <c r="B28" s="67">
        <v>8</v>
      </c>
      <c r="C28" s="69" t="s">
        <v>197</v>
      </c>
      <c r="D28" s="65"/>
      <c r="E28" s="61"/>
      <c r="F28" s="67">
        <v>310</v>
      </c>
      <c r="G28" s="67">
        <v>11</v>
      </c>
      <c r="H28" s="66" t="s">
        <v>198</v>
      </c>
      <c r="I28" s="65"/>
      <c r="J28" s="72"/>
    </row>
    <row r="29" ht="17.25" customHeight="1" spans="1:10">
      <c r="A29" s="67">
        <v>302</v>
      </c>
      <c r="B29" s="67">
        <v>9</v>
      </c>
      <c r="C29" s="69" t="s">
        <v>199</v>
      </c>
      <c r="D29" s="65"/>
      <c r="E29" s="61"/>
      <c r="F29" s="67">
        <v>310</v>
      </c>
      <c r="G29" s="67">
        <v>12</v>
      </c>
      <c r="H29" s="66" t="s">
        <v>200</v>
      </c>
      <c r="I29" s="65"/>
      <c r="J29" s="72"/>
    </row>
    <row r="30" ht="17.25" customHeight="1" spans="1:10">
      <c r="A30" s="67">
        <v>302</v>
      </c>
      <c r="B30" s="67">
        <v>11</v>
      </c>
      <c r="C30" s="69" t="s">
        <v>201</v>
      </c>
      <c r="D30" s="65"/>
      <c r="E30" s="61"/>
      <c r="F30" s="67">
        <v>310</v>
      </c>
      <c r="G30" s="67">
        <v>13</v>
      </c>
      <c r="H30" s="66" t="s">
        <v>202</v>
      </c>
      <c r="I30" s="65"/>
      <c r="J30" s="72"/>
    </row>
    <row r="31" ht="17.25" customHeight="1" spans="1:10">
      <c r="A31" s="67">
        <v>302</v>
      </c>
      <c r="B31" s="67">
        <v>12</v>
      </c>
      <c r="C31" s="69" t="s">
        <v>203</v>
      </c>
      <c r="D31" s="65"/>
      <c r="E31" s="61"/>
      <c r="F31" s="67">
        <v>310</v>
      </c>
      <c r="G31" s="67">
        <v>19</v>
      </c>
      <c r="H31" s="66" t="s">
        <v>204</v>
      </c>
      <c r="I31" s="65"/>
      <c r="J31" s="72"/>
    </row>
    <row r="32" ht="17.25" customHeight="1" spans="1:10">
      <c r="A32" s="67">
        <v>302</v>
      </c>
      <c r="B32" s="67">
        <v>13</v>
      </c>
      <c r="C32" s="69" t="s">
        <v>205</v>
      </c>
      <c r="D32" s="65"/>
      <c r="E32" s="61"/>
      <c r="F32" s="67">
        <v>310</v>
      </c>
      <c r="G32" s="67">
        <v>21</v>
      </c>
      <c r="H32" s="66" t="s">
        <v>206</v>
      </c>
      <c r="I32" s="65"/>
      <c r="J32" s="72"/>
    </row>
    <row r="33" ht="17.25" customHeight="1" spans="1:10">
      <c r="A33" s="67">
        <v>302</v>
      </c>
      <c r="B33" s="67">
        <v>14</v>
      </c>
      <c r="C33" s="69" t="s">
        <v>207</v>
      </c>
      <c r="D33" s="65"/>
      <c r="E33" s="61"/>
      <c r="F33" s="67">
        <v>310</v>
      </c>
      <c r="G33" s="67">
        <v>22</v>
      </c>
      <c r="H33" s="66" t="s">
        <v>208</v>
      </c>
      <c r="I33" s="65"/>
      <c r="J33" s="72"/>
    </row>
    <row r="34" ht="17.25" customHeight="1" spans="1:10">
      <c r="A34" s="67">
        <v>302</v>
      </c>
      <c r="B34" s="67">
        <v>15</v>
      </c>
      <c r="C34" s="69" t="s">
        <v>209</v>
      </c>
      <c r="D34" s="65"/>
      <c r="E34" s="61"/>
      <c r="F34" s="67">
        <v>310</v>
      </c>
      <c r="G34" s="67">
        <v>99</v>
      </c>
      <c r="H34" s="66" t="s">
        <v>210</v>
      </c>
      <c r="I34" s="65"/>
      <c r="J34" s="72"/>
    </row>
    <row r="35" ht="17.25" customHeight="1" spans="1:10">
      <c r="A35" s="67">
        <v>302</v>
      </c>
      <c r="B35" s="67">
        <v>16</v>
      </c>
      <c r="C35" s="69" t="s">
        <v>211</v>
      </c>
      <c r="D35" s="65"/>
      <c r="E35" s="61"/>
      <c r="F35" s="61"/>
      <c r="G35" s="61"/>
      <c r="H35" s="66"/>
      <c r="I35" s="65"/>
      <c r="J35" s="72"/>
    </row>
    <row r="36" ht="17.25" customHeight="1" spans="1:10">
      <c r="A36" s="67">
        <v>302</v>
      </c>
      <c r="B36" s="67">
        <v>17</v>
      </c>
      <c r="C36" s="69" t="s">
        <v>212</v>
      </c>
      <c r="D36" s="65"/>
      <c r="E36" s="61"/>
      <c r="F36" s="61"/>
      <c r="G36" s="61"/>
      <c r="H36" s="66"/>
      <c r="I36" s="65"/>
      <c r="J36" s="72"/>
    </row>
    <row r="37" ht="17.25" customHeight="1" spans="1:10">
      <c r="A37" s="67">
        <v>302</v>
      </c>
      <c r="B37" s="67">
        <v>18</v>
      </c>
      <c r="C37" s="69" t="s">
        <v>213</v>
      </c>
      <c r="D37" s="65"/>
      <c r="E37" s="61"/>
      <c r="F37" s="61"/>
      <c r="G37" s="61"/>
      <c r="H37" s="66"/>
      <c r="I37" s="65"/>
      <c r="J37" s="72"/>
    </row>
    <row r="38" ht="17.25" customHeight="1" spans="1:10">
      <c r="A38" s="67">
        <v>302</v>
      </c>
      <c r="B38" s="67">
        <v>24</v>
      </c>
      <c r="C38" s="69" t="s">
        <v>214</v>
      </c>
      <c r="D38" s="65"/>
      <c r="E38" s="61"/>
      <c r="F38" s="61"/>
      <c r="G38" s="61"/>
      <c r="H38" s="66"/>
      <c r="I38" s="65"/>
      <c r="J38" s="72"/>
    </row>
    <row r="39" ht="17.25" customHeight="1" spans="1:10">
      <c r="A39" s="67">
        <v>302</v>
      </c>
      <c r="B39" s="67">
        <v>25</v>
      </c>
      <c r="C39" s="69" t="s">
        <v>215</v>
      </c>
      <c r="D39" s="65"/>
      <c r="E39" s="61"/>
      <c r="F39" s="61"/>
      <c r="G39" s="61"/>
      <c r="H39" s="66"/>
      <c r="I39" s="65"/>
      <c r="J39" s="72"/>
    </row>
    <row r="40" ht="17.25" customHeight="1" spans="1:10">
      <c r="A40" s="67">
        <v>302</v>
      </c>
      <c r="B40" s="67">
        <v>26</v>
      </c>
      <c r="C40" s="69" t="s">
        <v>216</v>
      </c>
      <c r="D40" s="65"/>
      <c r="E40" s="61"/>
      <c r="F40" s="61"/>
      <c r="G40" s="61"/>
      <c r="H40" s="66"/>
      <c r="I40" s="65"/>
      <c r="J40" s="72"/>
    </row>
    <row r="41" ht="17.25" customHeight="1" spans="1:10">
      <c r="A41" s="67">
        <v>302</v>
      </c>
      <c r="B41" s="67">
        <v>27</v>
      </c>
      <c r="C41" s="69" t="s">
        <v>217</v>
      </c>
      <c r="D41" s="65"/>
      <c r="E41" s="61"/>
      <c r="F41" s="61"/>
      <c r="G41" s="61"/>
      <c r="H41" s="66"/>
      <c r="I41" s="65"/>
      <c r="J41" s="72"/>
    </row>
    <row r="42" ht="17.25" customHeight="1" spans="1:10">
      <c r="A42" s="67">
        <v>302</v>
      </c>
      <c r="B42" s="67">
        <v>28</v>
      </c>
      <c r="C42" s="69" t="s">
        <v>218</v>
      </c>
      <c r="D42" s="65">
        <v>9.21</v>
      </c>
      <c r="E42" s="61"/>
      <c r="F42" s="61"/>
      <c r="G42" s="61"/>
      <c r="H42" s="66"/>
      <c r="I42" s="65"/>
      <c r="J42" s="72"/>
    </row>
    <row r="43" ht="17.25" customHeight="1" spans="1:10">
      <c r="A43" s="67">
        <v>302</v>
      </c>
      <c r="B43" s="67">
        <v>29</v>
      </c>
      <c r="C43" s="69" t="s">
        <v>219</v>
      </c>
      <c r="D43" s="65">
        <v>11.51</v>
      </c>
      <c r="E43" s="61"/>
      <c r="F43" s="61"/>
      <c r="G43" s="61"/>
      <c r="H43" s="66"/>
      <c r="I43" s="65"/>
      <c r="J43" s="72"/>
    </row>
    <row r="44" ht="17.25" customHeight="1" spans="1:10">
      <c r="A44" s="67">
        <v>302</v>
      </c>
      <c r="B44" s="67">
        <v>31</v>
      </c>
      <c r="C44" s="69" t="s">
        <v>220</v>
      </c>
      <c r="D44" s="65">
        <v>1.36</v>
      </c>
      <c r="E44" s="61"/>
      <c r="F44" s="61"/>
      <c r="G44" s="61"/>
      <c r="H44" s="66"/>
      <c r="I44" s="65"/>
      <c r="J44" s="72"/>
    </row>
    <row r="45" ht="17.25" customHeight="1" spans="1:10">
      <c r="A45" s="67">
        <v>302</v>
      </c>
      <c r="B45" s="67">
        <v>39</v>
      </c>
      <c r="C45" s="69" t="s">
        <v>221</v>
      </c>
      <c r="D45" s="65"/>
      <c r="E45" s="61"/>
      <c r="F45" s="61"/>
      <c r="G45" s="61"/>
      <c r="H45" s="66"/>
      <c r="I45" s="65"/>
      <c r="J45" s="72"/>
    </row>
    <row r="46" ht="17.25" customHeight="1" spans="1:10">
      <c r="A46" s="67">
        <v>302</v>
      </c>
      <c r="B46" s="67">
        <v>40</v>
      </c>
      <c r="C46" s="69" t="s">
        <v>222</v>
      </c>
      <c r="D46" s="65"/>
      <c r="E46" s="61"/>
      <c r="F46" s="61"/>
      <c r="G46" s="61"/>
      <c r="H46" s="66"/>
      <c r="I46" s="65"/>
      <c r="J46" s="72"/>
    </row>
    <row r="47" ht="17.25" customHeight="1" spans="1:10">
      <c r="A47" s="67">
        <v>302</v>
      </c>
      <c r="B47" s="67">
        <v>99</v>
      </c>
      <c r="C47" s="69" t="s">
        <v>223</v>
      </c>
      <c r="D47" s="65"/>
      <c r="E47" s="61"/>
      <c r="F47" s="61"/>
      <c r="G47" s="61"/>
      <c r="H47" s="66" t="s">
        <v>224</v>
      </c>
      <c r="I47" s="68">
        <f>SUM(D6+D20+I6+I18)</f>
        <v>622.5</v>
      </c>
      <c r="J47" s="72"/>
    </row>
    <row r="48" ht="7.5" customHeight="1" spans="1:10">
      <c r="A48" s="70"/>
      <c r="B48" s="70"/>
      <c r="C48" s="70"/>
      <c r="D48" s="70"/>
      <c r="E48" s="70"/>
      <c r="F48" s="70"/>
      <c r="G48" s="70"/>
      <c r="H48" s="71"/>
      <c r="I48" s="70"/>
      <c r="J48" s="73"/>
    </row>
  </sheetData>
  <mergeCells count="7">
    <mergeCell ref="A1:I1"/>
    <mergeCell ref="A3:B3"/>
    <mergeCell ref="F3:G3"/>
    <mergeCell ref="C3:C4"/>
    <mergeCell ref="D3:D4"/>
    <mergeCell ref="H3:H4"/>
    <mergeCell ref="I3:I4"/>
  </mergeCells>
  <pageMargins left="0.68466142" right="0.68466142" top="0.92088189" bottom="0.92088189" header="0.3" footer="0.3"/>
  <pageSetup paperSize="9"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topLeftCell="A5" workbookViewId="0">
      <selection activeCell="E23" sqref="E23"/>
    </sheetView>
  </sheetViews>
  <sheetFormatPr defaultColWidth="9" defaultRowHeight="13.5"/>
  <cols>
    <col min="1" max="3" width="4.88333333333333" customWidth="1"/>
    <col min="4" max="4" width="23" customWidth="1"/>
    <col min="5" max="5" width="8.63333333333333" customWidth="1"/>
    <col min="6" max="6" width="22.6333333333333" customWidth="1"/>
    <col min="7" max="7" width="19.25" customWidth="1"/>
    <col min="8" max="8" width="20.8833333333333" customWidth="1"/>
    <col min="9" max="9" width="23.25" customWidth="1"/>
    <col min="10" max="10" width="11.5" customWidth="1"/>
    <col min="11" max="11" width="1" customWidth="1"/>
  </cols>
  <sheetData>
    <row r="1" ht="24.75" customHeight="1" spans="1:11">
      <c r="A1" s="51" t="s">
        <v>225</v>
      </c>
      <c r="B1" s="52"/>
      <c r="C1" s="52"/>
      <c r="D1" s="52"/>
      <c r="E1" s="52"/>
      <c r="F1" s="52"/>
      <c r="G1" s="52"/>
      <c r="H1" s="52"/>
      <c r="I1" s="52"/>
      <c r="J1" s="55"/>
      <c r="K1" s="15"/>
    </row>
    <row r="2" ht="21" customHeight="1" spans="1:11">
      <c r="A2" s="53"/>
      <c r="B2" s="53"/>
      <c r="C2" s="53"/>
      <c r="D2" s="53"/>
      <c r="E2" s="53"/>
      <c r="F2" s="53"/>
      <c r="G2" s="53"/>
      <c r="H2" s="53"/>
      <c r="I2" s="53"/>
      <c r="J2" s="53" t="s">
        <v>1</v>
      </c>
      <c r="K2" s="15"/>
    </row>
    <row r="3" ht="21.75" customHeight="1" spans="1:11">
      <c r="A3" s="42" t="s">
        <v>51</v>
      </c>
      <c r="B3" s="25"/>
      <c r="C3" s="25"/>
      <c r="D3" s="42" t="s">
        <v>53</v>
      </c>
      <c r="E3" s="42" t="s">
        <v>226</v>
      </c>
      <c r="F3" s="42" t="s">
        <v>134</v>
      </c>
      <c r="G3" s="42" t="s">
        <v>227</v>
      </c>
      <c r="H3" s="42" t="s">
        <v>228</v>
      </c>
      <c r="I3" s="42" t="s">
        <v>229</v>
      </c>
      <c r="J3" s="42" t="s">
        <v>5</v>
      </c>
      <c r="K3" s="16"/>
    </row>
    <row r="4" ht="20.25" customHeight="1" spans="1:11">
      <c r="A4" s="42" t="s">
        <v>58</v>
      </c>
      <c r="B4" s="42" t="s">
        <v>59</v>
      </c>
      <c r="C4" s="42" t="s">
        <v>60</v>
      </c>
      <c r="D4" s="25"/>
      <c r="E4" s="25"/>
      <c r="F4" s="25"/>
      <c r="G4" s="25"/>
      <c r="H4" s="25"/>
      <c r="I4" s="25"/>
      <c r="J4" s="25"/>
      <c r="K4" s="16"/>
    </row>
    <row r="5" ht="17.25" customHeight="1" spans="1:11">
      <c r="A5" s="54"/>
      <c r="B5" s="54"/>
      <c r="C5" s="54"/>
      <c r="D5" s="54"/>
      <c r="E5" s="54"/>
      <c r="F5" s="54"/>
      <c r="G5" s="54"/>
      <c r="H5" s="54"/>
      <c r="I5" s="54"/>
      <c r="J5" s="56">
        <v>28095.33</v>
      </c>
      <c r="K5" s="16"/>
    </row>
    <row r="6" ht="18" customHeight="1" spans="1:11">
      <c r="A6" s="11"/>
      <c r="B6" s="11"/>
      <c r="C6" s="11"/>
      <c r="D6" s="11" t="s">
        <v>230</v>
      </c>
      <c r="E6" s="11"/>
      <c r="F6" s="11"/>
      <c r="G6" s="11"/>
      <c r="H6" s="11"/>
      <c r="I6" s="11"/>
      <c r="J6" s="12">
        <v>28095.33</v>
      </c>
      <c r="K6" s="16"/>
    </row>
    <row r="7" ht="18" customHeight="1" spans="1:11">
      <c r="A7" s="11"/>
      <c r="B7" s="11"/>
      <c r="C7" s="11"/>
      <c r="D7" s="11"/>
      <c r="E7" s="11"/>
      <c r="F7" s="11" t="s">
        <v>68</v>
      </c>
      <c r="G7" s="11"/>
      <c r="H7" s="11"/>
      <c r="I7" s="11"/>
      <c r="J7" s="12">
        <v>28095.33</v>
      </c>
      <c r="K7" s="16"/>
    </row>
    <row r="8" ht="18" customHeight="1" spans="1:11">
      <c r="A8" s="45" t="s">
        <v>69</v>
      </c>
      <c r="B8" s="45" t="s">
        <v>70</v>
      </c>
      <c r="C8" s="45" t="s">
        <v>74</v>
      </c>
      <c r="D8" s="45" t="s">
        <v>72</v>
      </c>
      <c r="E8" s="45" t="s">
        <v>137</v>
      </c>
      <c r="F8" s="45" t="s">
        <v>72</v>
      </c>
      <c r="G8" s="45" t="s">
        <v>231</v>
      </c>
      <c r="H8" s="45" t="s">
        <v>232</v>
      </c>
      <c r="I8" s="45" t="s">
        <v>232</v>
      </c>
      <c r="J8" s="57">
        <v>220</v>
      </c>
      <c r="K8" s="16"/>
    </row>
    <row r="9" ht="18" customHeight="1" spans="1:11">
      <c r="A9" s="45" t="s">
        <v>69</v>
      </c>
      <c r="B9" s="45" t="s">
        <v>70</v>
      </c>
      <c r="C9" s="45" t="s">
        <v>76</v>
      </c>
      <c r="D9" s="45" t="s">
        <v>72</v>
      </c>
      <c r="E9" s="45" t="s">
        <v>137</v>
      </c>
      <c r="F9" s="45" t="s">
        <v>72</v>
      </c>
      <c r="G9" s="45" t="s">
        <v>233</v>
      </c>
      <c r="H9" s="45" t="s">
        <v>234</v>
      </c>
      <c r="I9" s="45" t="s">
        <v>235</v>
      </c>
      <c r="J9" s="57">
        <v>27</v>
      </c>
      <c r="K9" s="16"/>
    </row>
    <row r="10" ht="18" customHeight="1" spans="1:11">
      <c r="A10" s="45" t="s">
        <v>69</v>
      </c>
      <c r="B10" s="45" t="s">
        <v>70</v>
      </c>
      <c r="C10" s="45" t="s">
        <v>76</v>
      </c>
      <c r="D10" s="45" t="s">
        <v>72</v>
      </c>
      <c r="E10" s="45" t="s">
        <v>137</v>
      </c>
      <c r="F10" s="45" t="s">
        <v>72</v>
      </c>
      <c r="G10" s="45" t="s">
        <v>236</v>
      </c>
      <c r="H10" s="45" t="s">
        <v>237</v>
      </c>
      <c r="I10" s="45" t="s">
        <v>238</v>
      </c>
      <c r="J10" s="57">
        <v>37.33</v>
      </c>
      <c r="K10" s="16"/>
    </row>
    <row r="11" ht="18" customHeight="1" spans="1:11">
      <c r="A11" s="45" t="s">
        <v>69</v>
      </c>
      <c r="B11" s="45" t="s">
        <v>70</v>
      </c>
      <c r="C11" s="45" t="s">
        <v>78</v>
      </c>
      <c r="D11" s="45" t="s">
        <v>72</v>
      </c>
      <c r="E11" s="45" t="s">
        <v>137</v>
      </c>
      <c r="F11" s="45" t="s">
        <v>72</v>
      </c>
      <c r="G11" s="45" t="s">
        <v>239</v>
      </c>
      <c r="H11" s="45" t="s">
        <v>240</v>
      </c>
      <c r="I11" s="45" t="s">
        <v>240</v>
      </c>
      <c r="J11" s="57">
        <v>500</v>
      </c>
      <c r="K11" s="16"/>
    </row>
    <row r="12" ht="18" customHeight="1" spans="1:11">
      <c r="A12" s="45" t="s">
        <v>69</v>
      </c>
      <c r="B12" s="45" t="s">
        <v>70</v>
      </c>
      <c r="C12" s="45" t="s">
        <v>78</v>
      </c>
      <c r="D12" s="45" t="s">
        <v>72</v>
      </c>
      <c r="E12" s="45" t="s">
        <v>137</v>
      </c>
      <c r="F12" s="45" t="s">
        <v>72</v>
      </c>
      <c r="G12" s="45" t="s">
        <v>241</v>
      </c>
      <c r="H12" s="45" t="s">
        <v>242</v>
      </c>
      <c r="I12" s="45" t="s">
        <v>243</v>
      </c>
      <c r="J12" s="57">
        <v>700</v>
      </c>
      <c r="K12" s="16"/>
    </row>
    <row r="13" ht="18" customHeight="1" spans="1:11">
      <c r="A13" s="45" t="s">
        <v>69</v>
      </c>
      <c r="B13" s="45" t="s">
        <v>70</v>
      </c>
      <c r="C13" s="45" t="s">
        <v>82</v>
      </c>
      <c r="D13" s="45" t="s">
        <v>72</v>
      </c>
      <c r="E13" s="45" t="s">
        <v>137</v>
      </c>
      <c r="F13" s="45" t="s">
        <v>72</v>
      </c>
      <c r="G13" s="45" t="s">
        <v>244</v>
      </c>
      <c r="H13" s="45" t="s">
        <v>244</v>
      </c>
      <c r="I13" s="45" t="s">
        <v>244</v>
      </c>
      <c r="J13" s="57">
        <v>200</v>
      </c>
      <c r="K13" s="16"/>
    </row>
    <row r="14" ht="18" customHeight="1" spans="1:11">
      <c r="A14" s="45" t="s">
        <v>69</v>
      </c>
      <c r="B14" s="45" t="s">
        <v>70</v>
      </c>
      <c r="C14" s="45" t="s">
        <v>82</v>
      </c>
      <c r="D14" s="45" t="s">
        <v>72</v>
      </c>
      <c r="E14" s="45" t="s">
        <v>137</v>
      </c>
      <c r="F14" s="45" t="s">
        <v>72</v>
      </c>
      <c r="G14" s="45" t="s">
        <v>245</v>
      </c>
      <c r="H14" s="45" t="s">
        <v>246</v>
      </c>
      <c r="I14" s="45" t="s">
        <v>246</v>
      </c>
      <c r="J14" s="57">
        <v>5</v>
      </c>
      <c r="K14" s="16"/>
    </row>
    <row r="15" ht="18" customHeight="1" spans="1:11">
      <c r="A15" s="45" t="s">
        <v>69</v>
      </c>
      <c r="B15" s="45" t="s">
        <v>70</v>
      </c>
      <c r="C15" s="45" t="s">
        <v>82</v>
      </c>
      <c r="D15" s="45" t="s">
        <v>72</v>
      </c>
      <c r="E15" s="45" t="s">
        <v>137</v>
      </c>
      <c r="F15" s="45" t="s">
        <v>72</v>
      </c>
      <c r="G15" s="45" t="s">
        <v>247</v>
      </c>
      <c r="H15" s="45" t="s">
        <v>247</v>
      </c>
      <c r="I15" s="45" t="s">
        <v>247</v>
      </c>
      <c r="J15" s="57">
        <v>15</v>
      </c>
      <c r="K15" s="16"/>
    </row>
    <row r="16" ht="18" customHeight="1" spans="1:11">
      <c r="A16" s="45" t="s">
        <v>69</v>
      </c>
      <c r="B16" s="45" t="s">
        <v>70</v>
      </c>
      <c r="C16" s="45" t="s">
        <v>82</v>
      </c>
      <c r="D16" s="45" t="s">
        <v>72</v>
      </c>
      <c r="E16" s="45" t="s">
        <v>137</v>
      </c>
      <c r="F16" s="45" t="s">
        <v>72</v>
      </c>
      <c r="G16" s="45" t="s">
        <v>248</v>
      </c>
      <c r="H16" s="45" t="s">
        <v>248</v>
      </c>
      <c r="I16" s="45" t="s">
        <v>249</v>
      </c>
      <c r="J16" s="57">
        <v>58</v>
      </c>
      <c r="K16" s="16"/>
    </row>
    <row r="17" ht="18" customHeight="1" spans="1:11">
      <c r="A17" s="45" t="s">
        <v>84</v>
      </c>
      <c r="B17" s="45" t="s">
        <v>85</v>
      </c>
      <c r="C17" s="45" t="s">
        <v>85</v>
      </c>
      <c r="D17" s="45" t="s">
        <v>72</v>
      </c>
      <c r="E17" s="45" t="s">
        <v>137</v>
      </c>
      <c r="F17" s="45" t="s">
        <v>72</v>
      </c>
      <c r="G17" s="45" t="s">
        <v>250</v>
      </c>
      <c r="H17" s="45" t="s">
        <v>251</v>
      </c>
      <c r="I17" s="45" t="s">
        <v>251</v>
      </c>
      <c r="J17" s="57">
        <v>6432</v>
      </c>
      <c r="K17" s="16"/>
    </row>
    <row r="18" ht="18" customHeight="1" spans="1:11">
      <c r="A18" s="45" t="s">
        <v>84</v>
      </c>
      <c r="B18" s="45" t="s">
        <v>85</v>
      </c>
      <c r="C18" s="45" t="s">
        <v>85</v>
      </c>
      <c r="D18" s="45" t="s">
        <v>72</v>
      </c>
      <c r="E18" s="45" t="s">
        <v>137</v>
      </c>
      <c r="F18" s="45" t="s">
        <v>72</v>
      </c>
      <c r="G18" s="45" t="s">
        <v>252</v>
      </c>
      <c r="H18" s="45" t="s">
        <v>253</v>
      </c>
      <c r="I18" s="45" t="s">
        <v>253</v>
      </c>
      <c r="J18" s="57">
        <v>11000</v>
      </c>
      <c r="K18" s="16"/>
    </row>
    <row r="19" ht="18" customHeight="1" spans="1:11">
      <c r="A19" s="45" t="s">
        <v>91</v>
      </c>
      <c r="B19" s="45" t="s">
        <v>76</v>
      </c>
      <c r="C19" s="45" t="s">
        <v>71</v>
      </c>
      <c r="D19" s="45" t="s">
        <v>72</v>
      </c>
      <c r="E19" s="45" t="s">
        <v>137</v>
      </c>
      <c r="F19" s="45" t="s">
        <v>72</v>
      </c>
      <c r="G19" s="45" t="s">
        <v>254</v>
      </c>
      <c r="H19" s="45" t="s">
        <v>255</v>
      </c>
      <c r="I19" s="45" t="s">
        <v>255</v>
      </c>
      <c r="J19" s="57">
        <v>40</v>
      </c>
      <c r="K19" s="16"/>
    </row>
    <row r="20" ht="18" customHeight="1" spans="1:11">
      <c r="A20" s="45" t="s">
        <v>91</v>
      </c>
      <c r="B20" s="45" t="s">
        <v>76</v>
      </c>
      <c r="C20" s="45" t="s">
        <v>70</v>
      </c>
      <c r="D20" s="45" t="s">
        <v>72</v>
      </c>
      <c r="E20" s="45" t="s">
        <v>137</v>
      </c>
      <c r="F20" s="45" t="s">
        <v>72</v>
      </c>
      <c r="G20" s="45" t="s">
        <v>256</v>
      </c>
      <c r="H20" s="45" t="s">
        <v>257</v>
      </c>
      <c r="I20" s="45" t="s">
        <v>257</v>
      </c>
      <c r="J20" s="57">
        <v>40</v>
      </c>
      <c r="K20" s="16"/>
    </row>
    <row r="21" ht="18" customHeight="1" spans="1:11">
      <c r="A21" s="45" t="s">
        <v>94</v>
      </c>
      <c r="B21" s="45" t="s">
        <v>71</v>
      </c>
      <c r="C21" s="45" t="s">
        <v>71</v>
      </c>
      <c r="D21" s="45" t="s">
        <v>72</v>
      </c>
      <c r="E21" s="45" t="s">
        <v>137</v>
      </c>
      <c r="F21" s="45" t="s">
        <v>72</v>
      </c>
      <c r="G21" s="45" t="s">
        <v>258</v>
      </c>
      <c r="H21" s="45" t="s">
        <v>258</v>
      </c>
      <c r="I21" s="45" t="s">
        <v>258</v>
      </c>
      <c r="J21" s="57">
        <v>3000</v>
      </c>
      <c r="K21" s="16"/>
    </row>
    <row r="22" ht="18" customHeight="1" spans="1:11">
      <c r="A22" s="45" t="s">
        <v>96</v>
      </c>
      <c r="B22" s="45" t="s">
        <v>89</v>
      </c>
      <c r="C22" s="45" t="s">
        <v>71</v>
      </c>
      <c r="D22" s="45" t="s">
        <v>72</v>
      </c>
      <c r="E22" s="45" t="s">
        <v>137</v>
      </c>
      <c r="F22" s="45" t="s">
        <v>72</v>
      </c>
      <c r="G22" s="45" t="s">
        <v>259</v>
      </c>
      <c r="H22" s="45" t="s">
        <v>260</v>
      </c>
      <c r="I22" s="45" t="s">
        <v>261</v>
      </c>
      <c r="J22" s="57">
        <v>4107</v>
      </c>
      <c r="K22" s="16"/>
    </row>
    <row r="23" ht="18" customHeight="1" spans="1:11">
      <c r="A23" s="45" t="s">
        <v>100</v>
      </c>
      <c r="B23" s="45" t="s">
        <v>89</v>
      </c>
      <c r="C23" s="45" t="s">
        <v>71</v>
      </c>
      <c r="D23" s="45" t="s">
        <v>72</v>
      </c>
      <c r="E23" s="45" t="s">
        <v>137</v>
      </c>
      <c r="F23" s="45" t="s">
        <v>72</v>
      </c>
      <c r="G23" s="45" t="s">
        <v>262</v>
      </c>
      <c r="H23" s="45" t="s">
        <v>260</v>
      </c>
      <c r="I23" s="45" t="s">
        <v>261</v>
      </c>
      <c r="J23" s="57">
        <v>1714</v>
      </c>
      <c r="K23" s="16"/>
    </row>
    <row r="24" ht="7.5" customHeight="1" spans="1:11">
      <c r="A24" s="31"/>
      <c r="B24" s="31"/>
      <c r="C24" s="31"/>
      <c r="D24" s="31"/>
      <c r="E24" s="31"/>
      <c r="F24" s="31"/>
      <c r="G24" s="31"/>
      <c r="H24" s="31"/>
      <c r="I24" s="31"/>
      <c r="J24" s="31"/>
      <c r="K24" s="15"/>
    </row>
  </sheetData>
  <mergeCells count="9">
    <mergeCell ref="A1:J1"/>
    <mergeCell ref="A3:C3"/>
    <mergeCell ref="D3:D4"/>
    <mergeCell ref="E3:E4"/>
    <mergeCell ref="F3:F4"/>
    <mergeCell ref="G3:G4"/>
    <mergeCell ref="H3:H4"/>
    <mergeCell ref="I3:I4"/>
    <mergeCell ref="J3:J4"/>
  </mergeCells>
  <pageMargins left="0.68466142" right="0.68466142" top="0.7240315" bottom="0.7240315" header="0.3" footer="0.3"/>
  <pageSetup paperSize="9" scale="91" orientation="landscape"/>
  <headerFooter>
    <oddFooter>&amp;C第&amp;P页, 共&amp;N页</oddFooter>
  </headerFooter>
  <ignoredErrors>
    <ignoredError sqref="E23 C23 B23 A23 E22 C22 B22 A22 E21 C21 B21 A21 E20 C20 B20 A20 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showGridLines="0" workbookViewId="0">
      <selection activeCell="E20" sqref="E20"/>
    </sheetView>
  </sheetViews>
  <sheetFormatPr defaultColWidth="9" defaultRowHeight="13.5" outlineLevelCol="7"/>
  <cols>
    <col min="1" max="1" width="9.5" customWidth="1"/>
    <col min="2" max="2" width="33.3833333333333" customWidth="1"/>
    <col min="3" max="3" width="13.25" customWidth="1"/>
    <col min="4" max="4" width="11.75" customWidth="1"/>
    <col min="5" max="5" width="16.3833333333333" customWidth="1"/>
    <col min="6" max="6" width="13" customWidth="1"/>
    <col min="7" max="7" width="11.25" customWidth="1"/>
    <col min="8" max="8" width="1" customWidth="1"/>
  </cols>
  <sheetData>
    <row r="1" ht="39.75" customHeight="1" spans="1:8">
      <c r="A1" s="1" t="s">
        <v>263</v>
      </c>
      <c r="B1" s="41"/>
      <c r="C1" s="2"/>
      <c r="D1" s="2"/>
      <c r="E1" s="2"/>
      <c r="F1" s="2"/>
      <c r="G1" s="3"/>
      <c r="H1" s="15"/>
    </row>
    <row r="2" ht="34.5" customHeight="1" spans="1:8">
      <c r="A2" s="4"/>
      <c r="B2" s="4"/>
      <c r="C2" s="4"/>
      <c r="D2" s="4"/>
      <c r="E2" s="4"/>
      <c r="F2" s="4"/>
      <c r="G2" s="4" t="s">
        <v>1</v>
      </c>
      <c r="H2" s="15"/>
    </row>
    <row r="3" ht="21.75" customHeight="1" spans="1:8">
      <c r="A3" s="35" t="s">
        <v>226</v>
      </c>
      <c r="B3" s="35" t="s">
        <v>134</v>
      </c>
      <c r="C3" s="35" t="s">
        <v>264</v>
      </c>
      <c r="D3" s="7"/>
      <c r="E3" s="7"/>
      <c r="F3" s="7"/>
      <c r="G3" s="7"/>
      <c r="H3" s="16"/>
    </row>
    <row r="4" ht="21" customHeight="1" spans="1:8">
      <c r="A4" s="7"/>
      <c r="B4" s="7"/>
      <c r="C4" s="35" t="s">
        <v>6</v>
      </c>
      <c r="D4" s="35" t="s">
        <v>203</v>
      </c>
      <c r="E4" s="35" t="s">
        <v>212</v>
      </c>
      <c r="F4" s="35" t="s">
        <v>265</v>
      </c>
      <c r="G4" s="7"/>
      <c r="H4" s="16"/>
    </row>
    <row r="5" ht="27" customHeight="1" spans="1:8">
      <c r="A5" s="7"/>
      <c r="B5" s="7"/>
      <c r="C5" s="7"/>
      <c r="D5" s="7"/>
      <c r="E5" s="7"/>
      <c r="F5" s="35" t="s">
        <v>220</v>
      </c>
      <c r="G5" s="35" t="s">
        <v>266</v>
      </c>
      <c r="H5" s="16"/>
    </row>
    <row r="6" ht="19.5" customHeight="1" spans="1:8">
      <c r="A6" s="8">
        <v>1</v>
      </c>
      <c r="B6" s="8">
        <v>2</v>
      </c>
      <c r="C6" s="8">
        <v>4</v>
      </c>
      <c r="D6" s="8">
        <v>5</v>
      </c>
      <c r="E6" s="8">
        <v>6</v>
      </c>
      <c r="F6" s="8">
        <v>7</v>
      </c>
      <c r="G6" s="8">
        <v>8</v>
      </c>
      <c r="H6" s="16"/>
    </row>
    <row r="7" ht="18" customHeight="1" spans="1:8">
      <c r="A7" s="42" t="s">
        <v>6</v>
      </c>
      <c r="B7" s="7"/>
      <c r="C7" s="36">
        <v>1.36</v>
      </c>
      <c r="D7" s="36"/>
      <c r="E7" s="36"/>
      <c r="F7" s="36">
        <v>1.36</v>
      </c>
      <c r="G7" s="43"/>
      <c r="H7" s="44"/>
    </row>
    <row r="8" ht="18" customHeight="1" spans="1:8">
      <c r="A8" s="45">
        <v>201001</v>
      </c>
      <c r="B8" s="46" t="s">
        <v>72</v>
      </c>
      <c r="C8" s="47">
        <v>1.36</v>
      </c>
      <c r="D8" s="48"/>
      <c r="E8" s="48"/>
      <c r="F8" s="36">
        <v>1.36</v>
      </c>
      <c r="G8" s="49"/>
      <c r="H8" s="50"/>
    </row>
    <row r="9" ht="11.25" customHeight="1" spans="1:8">
      <c r="A9" s="14"/>
      <c r="B9" s="14"/>
      <c r="C9" s="14"/>
      <c r="D9" s="14"/>
      <c r="E9" s="14"/>
      <c r="F9" s="14"/>
      <c r="G9" s="14"/>
      <c r="H9" s="15"/>
    </row>
  </sheetData>
  <mergeCells count="9">
    <mergeCell ref="A1:G1"/>
    <mergeCell ref="C3:G3"/>
    <mergeCell ref="F4:G4"/>
    <mergeCell ref="A7:B7"/>
    <mergeCell ref="A3:A5"/>
    <mergeCell ref="B3:B5"/>
    <mergeCell ref="C4:C5"/>
    <mergeCell ref="D4:D5"/>
    <mergeCell ref="E4:E5"/>
  </mergeCells>
  <pageMargins left="0.68466142" right="0.68466142" top="0.92088189" bottom="0.92088189" header="0.3" footer="0.3"/>
  <pageSetup paperSize="9" scale="89"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showGridLines="0" topLeftCell="A3" workbookViewId="0">
      <selection activeCell="A1" sqref="A1:N1"/>
    </sheetView>
  </sheetViews>
  <sheetFormatPr defaultColWidth="9" defaultRowHeight="13.5"/>
  <cols>
    <col min="1" max="1" width="6" customWidth="1"/>
    <col min="2" max="2" width="4.25" customWidth="1"/>
    <col min="3" max="3" width="4.88333333333333" customWidth="1"/>
    <col min="4" max="4" width="13.1333333333333" customWidth="1"/>
    <col min="5" max="5" width="13.8833333333333" customWidth="1"/>
    <col min="6" max="6" width="11.25" customWidth="1"/>
    <col min="7" max="7" width="13" customWidth="1"/>
    <col min="8" max="9" width="12" customWidth="1"/>
    <col min="10" max="10" width="13.8833333333333" customWidth="1"/>
    <col min="11" max="11" width="10.8833333333333" customWidth="1"/>
    <col min="12" max="13" width="12" customWidth="1"/>
    <col min="14" max="14" width="9.5" customWidth="1"/>
    <col min="15" max="15" width="1" customWidth="1"/>
  </cols>
  <sheetData>
    <row r="1" ht="29.25" customHeight="1" spans="1:15">
      <c r="A1" s="32" t="s">
        <v>267</v>
      </c>
      <c r="B1" s="33"/>
      <c r="C1" s="33"/>
      <c r="D1" s="33"/>
      <c r="E1" s="33"/>
      <c r="F1" s="33"/>
      <c r="G1" s="33"/>
      <c r="H1" s="33"/>
      <c r="I1" s="33"/>
      <c r="J1" s="33"/>
      <c r="K1" s="33"/>
      <c r="L1" s="33"/>
      <c r="M1" s="33"/>
      <c r="N1" s="38"/>
      <c r="O1" s="15"/>
    </row>
    <row r="2" ht="15.75" customHeight="1" spans="1:15">
      <c r="A2" s="34"/>
      <c r="B2" s="34"/>
      <c r="C2" s="34"/>
      <c r="D2" s="34"/>
      <c r="E2" s="34"/>
      <c r="F2" s="34"/>
      <c r="G2" s="34"/>
      <c r="H2" s="34"/>
      <c r="I2" s="39"/>
      <c r="J2" s="39"/>
      <c r="K2" s="39"/>
      <c r="L2" s="40" t="s">
        <v>1</v>
      </c>
      <c r="M2" s="40"/>
      <c r="N2" s="34"/>
      <c r="O2" s="15"/>
    </row>
    <row r="3" ht="16.5" customHeight="1" spans="1:15">
      <c r="A3" s="35" t="s">
        <v>51</v>
      </c>
      <c r="B3" s="35"/>
      <c r="C3" s="35"/>
      <c r="D3" s="35" t="s">
        <v>133</v>
      </c>
      <c r="E3" s="35" t="s">
        <v>134</v>
      </c>
      <c r="F3" s="35" t="s">
        <v>268</v>
      </c>
      <c r="G3" s="35" t="s">
        <v>55</v>
      </c>
      <c r="H3" s="35" t="s">
        <v>56</v>
      </c>
      <c r="I3" s="35"/>
      <c r="J3" s="35"/>
      <c r="K3" s="35" t="s">
        <v>57</v>
      </c>
      <c r="L3" s="35"/>
      <c r="M3" s="35"/>
      <c r="N3" s="35"/>
      <c r="O3" s="16"/>
    </row>
    <row r="4" ht="34.5" customHeight="1" spans="1:15">
      <c r="A4" s="35" t="s">
        <v>58</v>
      </c>
      <c r="B4" s="35" t="s">
        <v>59</v>
      </c>
      <c r="C4" s="35" t="s">
        <v>60</v>
      </c>
      <c r="D4" s="35"/>
      <c r="E4" s="35"/>
      <c r="F4" s="35"/>
      <c r="G4" s="35"/>
      <c r="H4" s="35" t="s">
        <v>61</v>
      </c>
      <c r="I4" s="35" t="s">
        <v>269</v>
      </c>
      <c r="J4" s="35" t="s">
        <v>63</v>
      </c>
      <c r="K4" s="35" t="s">
        <v>64</v>
      </c>
      <c r="L4" s="35" t="s">
        <v>65</v>
      </c>
      <c r="M4" s="35" t="s">
        <v>66</v>
      </c>
      <c r="N4" s="35" t="s">
        <v>67</v>
      </c>
      <c r="O4" s="16"/>
    </row>
    <row r="5" ht="22.5" customHeight="1" spans="1:15">
      <c r="A5" s="35" t="s">
        <v>6</v>
      </c>
      <c r="B5" s="35"/>
      <c r="C5" s="35"/>
      <c r="D5" s="35"/>
      <c r="E5" s="35"/>
      <c r="F5" s="35"/>
      <c r="G5" s="36">
        <v>67092</v>
      </c>
      <c r="H5" s="36"/>
      <c r="I5" s="36"/>
      <c r="J5" s="36"/>
      <c r="K5" s="36"/>
      <c r="L5" s="36">
        <v>67092</v>
      </c>
      <c r="M5" s="36"/>
      <c r="N5" s="36"/>
      <c r="O5" s="16"/>
    </row>
    <row r="6" ht="18" customHeight="1" spans="1:15">
      <c r="A6" s="11"/>
      <c r="B6" s="11"/>
      <c r="C6" s="11"/>
      <c r="D6" s="11"/>
      <c r="E6" s="11" t="s">
        <v>68</v>
      </c>
      <c r="F6" s="37"/>
      <c r="G6" s="12">
        <v>67092</v>
      </c>
      <c r="H6" s="12"/>
      <c r="I6" s="12"/>
      <c r="J6" s="12"/>
      <c r="K6" s="12"/>
      <c r="L6" s="12">
        <v>67092</v>
      </c>
      <c r="M6" s="12"/>
      <c r="N6" s="12"/>
      <c r="O6" s="16"/>
    </row>
    <row r="7" ht="18" customHeight="1" spans="1:15">
      <c r="A7" s="11" t="s">
        <v>87</v>
      </c>
      <c r="B7" s="11" t="s">
        <v>78</v>
      </c>
      <c r="C7" s="11" t="s">
        <v>74</v>
      </c>
      <c r="D7" s="11" t="s">
        <v>137</v>
      </c>
      <c r="E7" s="11" t="s">
        <v>72</v>
      </c>
      <c r="F7" s="37" t="s">
        <v>270</v>
      </c>
      <c r="G7" s="12">
        <v>3500</v>
      </c>
      <c r="H7" s="12"/>
      <c r="I7" s="12"/>
      <c r="J7" s="12"/>
      <c r="K7" s="12"/>
      <c r="L7" s="12">
        <v>3500</v>
      </c>
      <c r="M7" s="12"/>
      <c r="N7" s="12"/>
      <c r="O7" s="16"/>
    </row>
    <row r="8" ht="18" customHeight="1" spans="1:15">
      <c r="A8" s="11" t="s">
        <v>87</v>
      </c>
      <c r="B8" s="11" t="s">
        <v>78</v>
      </c>
      <c r="C8" s="11" t="s">
        <v>89</v>
      </c>
      <c r="D8" s="11" t="s">
        <v>137</v>
      </c>
      <c r="E8" s="11" t="s">
        <v>72</v>
      </c>
      <c r="F8" s="37" t="s">
        <v>271</v>
      </c>
      <c r="G8" s="12">
        <v>29968</v>
      </c>
      <c r="H8" s="12"/>
      <c r="I8" s="12"/>
      <c r="J8" s="12"/>
      <c r="K8" s="12"/>
      <c r="L8" s="12">
        <v>29968</v>
      </c>
      <c r="M8" s="12"/>
      <c r="N8" s="12"/>
      <c r="O8" s="16"/>
    </row>
    <row r="9" ht="18" customHeight="1" spans="1:15">
      <c r="A9" s="11" t="s">
        <v>96</v>
      </c>
      <c r="B9" s="11" t="s">
        <v>85</v>
      </c>
      <c r="C9" s="11" t="s">
        <v>98</v>
      </c>
      <c r="D9" s="11" t="s">
        <v>137</v>
      </c>
      <c r="E9" s="11" t="s">
        <v>72</v>
      </c>
      <c r="F9" s="37" t="s">
        <v>272</v>
      </c>
      <c r="G9" s="12">
        <v>26654</v>
      </c>
      <c r="H9" s="12"/>
      <c r="I9" s="12"/>
      <c r="J9" s="12"/>
      <c r="K9" s="12"/>
      <c r="L9" s="12">
        <v>26654</v>
      </c>
      <c r="M9" s="12"/>
      <c r="N9" s="12"/>
      <c r="O9" s="16"/>
    </row>
    <row r="10" ht="18" customHeight="1" spans="1:15">
      <c r="A10" s="11" t="s">
        <v>100</v>
      </c>
      <c r="B10" s="11" t="s">
        <v>85</v>
      </c>
      <c r="C10" s="11" t="s">
        <v>98</v>
      </c>
      <c r="D10" s="11" t="s">
        <v>137</v>
      </c>
      <c r="E10" s="11" t="s">
        <v>72</v>
      </c>
      <c r="F10" s="37" t="s">
        <v>273</v>
      </c>
      <c r="G10" s="12">
        <v>6970</v>
      </c>
      <c r="H10" s="12"/>
      <c r="I10" s="12"/>
      <c r="J10" s="12"/>
      <c r="K10" s="12"/>
      <c r="L10" s="12">
        <v>6970</v>
      </c>
      <c r="M10" s="12"/>
      <c r="N10" s="12"/>
      <c r="O10" s="16"/>
    </row>
    <row r="11" ht="7.5" customHeight="1" spans="1:15">
      <c r="A11" s="31"/>
      <c r="B11" s="31"/>
      <c r="C11" s="31"/>
      <c r="D11" s="31"/>
      <c r="E11" s="31"/>
      <c r="F11" s="31"/>
      <c r="G11" s="31"/>
      <c r="H11" s="31"/>
      <c r="I11" s="31"/>
      <c r="J11" s="31"/>
      <c r="K11" s="31"/>
      <c r="L11" s="31"/>
      <c r="M11" s="31"/>
      <c r="N11" s="31"/>
      <c r="O11" s="15"/>
    </row>
  </sheetData>
  <mergeCells count="9">
    <mergeCell ref="A1:N1"/>
    <mergeCell ref="A3:C3"/>
    <mergeCell ref="H3:J3"/>
    <mergeCell ref="K3:N3"/>
    <mergeCell ref="A5:F5"/>
    <mergeCell ref="D3:D4"/>
    <mergeCell ref="E3:E4"/>
    <mergeCell ref="F3:F4"/>
    <mergeCell ref="G3:G4"/>
  </mergeCells>
  <pageMargins left="0.64529134" right="0.64529134" top="0.88151181" bottom="0.88151181" header="0.3" footer="0.3"/>
  <pageSetup paperSize="9" scale="78" orientation="landscape"/>
  <headerFooter>
    <oddFooter>&amp;C第&amp;P页, 共&amp;N页</oddFooter>
  </headerFooter>
  <ignoredErrors>
    <ignoredError sqref="D10 C10 B10 A10 D9 C9 B9 A9 D8 C8 B8 A8 D7 C7 B7 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2021-07-08T15:25:01Z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AD1A78449B0E454781548A78AFD6D859</vt:lpwstr>
  </property>
  <property fmtid="{D5CDD505-2E9C-101B-9397-08002B2CF9AE}" pid="3" name="KSOProductBuildVer">
    <vt:lpwstr>2052-11.1.0.10314</vt:lpwstr>
  </property>
</Properties>
</file>