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<sst xmlns="http://schemas.openxmlformats.org/spreadsheetml/2006/main">
  <si>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</si>
  <si>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</si>
  <si>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</si>
  <si>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</si>
  <si>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</si>
  <si>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</si>
  <si>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</si>
  <si>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</si>
  <si>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</si>
  <si>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</si>
  <si>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</si>
  <si>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</si>
  <si>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</si>
  <si>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</si>
  <si>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</si>
  <si>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</si>
  <si>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</si>
  <si>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</si>
  <si>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</si>
  <si>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</si>
  <si>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</si>
  <si>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</si>
  <si>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</si>
  <si>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</si>
  <si>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</si>
  <si>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</si>
  <si>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</si>
  <si>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</si>
  <si>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</si>
  <si>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</si>
  <si>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</si>
  <si>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</si>
  <si>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</si>
  <si>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</si>
  <si>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</si>
  <si>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</si>
  <si>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</si>
  <si>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</si>
  <si>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</si>
  <si>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</si>
  <si>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</si>
  <si>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</si>
  <si>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</si>
  <si>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</si>
  <si>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</si>
  <si>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</si>
  <si>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</si>
  <si>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</si>
  <si>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</si>
  <si>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</si>
  <si>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</si>
  <si>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</si>
  <si>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</si>
  <si>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</si>
  <si>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</si>
  <si>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</si>
  <si>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</si>
  <si>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</si>
  <si>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</si>
  <si>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</si>
  <si>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</si>
  <si>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</si>
  <si>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</si>
  <si>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</si>
  <si>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</si>
  <si>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</si>
  <si>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</si>
  <si>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</si>
  <si>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原阳县祝楼财税所小计</t>
  </si>
  <si>
    <t>201</t>
  </si>
  <si>
    <t>01</t>
  </si>
  <si>
    <t>99</t>
  </si>
  <si>
    <t>102</t>
  </si>
  <si>
    <t>原阳县祝楼财税所</t>
  </si>
  <si>
    <t>2010199  其他人大事务支出</t>
  </si>
  <si>
    <t>02</t>
  </si>
  <si>
    <t>2010201  行政运行</t>
  </si>
  <si>
    <t>03</t>
  </si>
  <si>
    <t>2010301  行政运行</t>
  </si>
  <si>
    <t>08</t>
  </si>
  <si>
    <t>2010308  信访事务</t>
  </si>
  <si>
    <t>50</t>
  </si>
  <si>
    <t>2010350  事业运行</t>
  </si>
  <si>
    <t>2010399  其他政府办公厅（室）及相关机构事务支出</t>
  </si>
  <si>
    <t>05</t>
  </si>
  <si>
    <t>2010599  其他统计信息事务支出</t>
  </si>
  <si>
    <t>06</t>
  </si>
  <si>
    <t>2010602  一般行政管理事务</t>
  </si>
  <si>
    <t>11</t>
  </si>
  <si>
    <t>2011199  其他纪检监察事务支出</t>
  </si>
  <si>
    <t>23</t>
  </si>
  <si>
    <t>2012399  其他民族事务支出</t>
  </si>
  <si>
    <t>29</t>
  </si>
  <si>
    <t>2012999  其他群众团体事务支出</t>
  </si>
  <si>
    <t>31</t>
  </si>
  <si>
    <t>2013199  其他党委办公厅（室）及相关机构事务支出</t>
  </si>
  <si>
    <t>2019999  其他一般公共服务支出</t>
  </si>
  <si>
    <t>203</t>
  </si>
  <si>
    <t>2030601  兵役征集</t>
  </si>
  <si>
    <t>204</t>
  </si>
  <si>
    <t>2040202  一般行政管理事务</t>
  </si>
  <si>
    <t>2040299  其他公安支出</t>
  </si>
  <si>
    <t>2040603  机关服务</t>
  </si>
  <si>
    <t>04</t>
  </si>
  <si>
    <t>2040604  基层司法业务</t>
  </si>
  <si>
    <t>2049901  其他公共安全支出</t>
  </si>
  <si>
    <t>207</t>
  </si>
  <si>
    <t>2070102  一般行政管理事务</t>
  </si>
  <si>
    <t>2070108  文化活动</t>
  </si>
  <si>
    <t>2070199  其他文化和旅游支出</t>
  </si>
  <si>
    <t>208</t>
  </si>
  <si>
    <t>2080299  其他民政管理事务支出</t>
  </si>
  <si>
    <t>210</t>
  </si>
  <si>
    <t>07</t>
  </si>
  <si>
    <t>17</t>
  </si>
  <si>
    <t>2100717  计划生育服务</t>
  </si>
  <si>
    <t>211</t>
  </si>
  <si>
    <t>2110301  大气</t>
  </si>
  <si>
    <t>212</t>
  </si>
  <si>
    <t>2120103  机关服务</t>
  </si>
  <si>
    <t>2120199  其他城乡社区管理事务支出</t>
  </si>
  <si>
    <t>2120801  征地和拆迁补偿支出</t>
  </si>
  <si>
    <t>2120802  土地开发支出</t>
  </si>
  <si>
    <t>2120804  农村基础设施建设支出</t>
  </si>
  <si>
    <t>213</t>
  </si>
  <si>
    <t>2130102  一般行政管理事务</t>
  </si>
  <si>
    <t>2130104  事业运行</t>
  </si>
  <si>
    <t>10</t>
  </si>
  <si>
    <t>2130110  执法监管</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</si>
  <si>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</si>
  <si>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</si>
  <si>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</si>
  <si>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</si>
  <si>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</si>
  <si>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</si>
  <si>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</si>
  <si>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</si>
  <si>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</si>
  <si>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</si>
  <si>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</si>
  <si>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</si>
  <si>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</si>
  <si>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</si>
  <si>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</si>
  <si>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</si>
  <si>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</si>
  <si>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</si>
  <si>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</si>
  <si>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</si>
  <si>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</si>
  <si>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</si>
  <si>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</si>
  <si>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</si>
  <si>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</si>
  <si>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</si>
  <si>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</si>
  <si>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</si>
  <si>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</si>
  <si>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</si>
  <si>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</si>
  <si>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</si>
  <si>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</si>
  <si>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</si>
  <si>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</si>
  <si>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102001</t>
  </si>
  <si>
    <t>其他人大事务支出</t>
  </si>
  <si>
    <t>行政运行</t>
  </si>
  <si>
    <t>信访事务</t>
  </si>
  <si>
    <t>事业运行</t>
  </si>
  <si>
    <t>其他政府办公厅（室）及相关机构事务支出</t>
  </si>
  <si>
    <t>其他统计信息事务支出</t>
  </si>
  <si>
    <t>一般行政管理事务</t>
  </si>
  <si>
    <t>其他纪检监察事务支出</t>
  </si>
  <si>
    <t>其他民族事务支出</t>
  </si>
  <si>
    <t>其他群众团体事务支出</t>
  </si>
  <si>
    <t>其他党委办公厅（室）及相关机构事务支出</t>
  </si>
  <si>
    <t>其他一般公共服务支出</t>
  </si>
  <si>
    <t>兵役征集</t>
  </si>
  <si>
    <t>其他公安支出</t>
  </si>
  <si>
    <t>机关服务</t>
  </si>
  <si>
    <t>基层司法业务</t>
  </si>
  <si>
    <t>其他公共安全支出</t>
  </si>
  <si>
    <t>文化活动</t>
  </si>
  <si>
    <t>其他文化和旅游支出</t>
  </si>
  <si>
    <t>其他民政管理事务支出</t>
  </si>
  <si>
    <t>计划生育服务</t>
  </si>
  <si>
    <t>大气</t>
  </si>
  <si>
    <t>其他城乡社区管理事务支出</t>
  </si>
  <si>
    <t>执法监管</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</si>
  <si>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</si>
  <si>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</si>
  <si>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</si>
  <si>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</si>
  <si>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</si>
  <si>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</si>
  <si>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</si>
  <si>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</si>
  <si>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</si>
  <si>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</si>
  <si>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</si>
  <si>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</si>
  <si>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</si>
  <si>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</si>
  <si>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</si>
  <si>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</si>
  <si>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</si>
  <si>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</si>
  <si>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</si>
  <si>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</si>
  <si>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</si>
  <si>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</si>
  <si>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</si>
  <si>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</si>
  <si>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</si>
  <si>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</si>
  <si>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</si>
  <si>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</si>
  <si>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</si>
  <si>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</si>
  <si>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</si>
  <si>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</si>
  <si>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</si>
  <si>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</si>
  <si>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</si>
  <si>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</si>
  <si>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</si>
  <si>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</si>
  <si>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</si>
  <si>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</si>
  <si>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</si>
  <si>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</si>
  <si>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</si>
  <si>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</si>
  <si>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</si>
  <si>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</si>
  <si>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</si>
  <si>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</si>
  <si>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</si>
  <si>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</si>
  <si>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</si>
  <si>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</si>
  <si>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</si>
  <si>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</si>
  <si>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</si>
  <si>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</si>
  <si>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</si>
  <si>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</si>
  <si>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</si>
  <si>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</si>
  <si>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</si>
  <si>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</si>
  <si>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</si>
  <si>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</si>
  <si>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</si>
  <si>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</si>
  <si>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</si>
  <si>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</si>
  <si>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</si>
  <si>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</si>
  <si>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</si>
  <si>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</si>
  <si>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</si>
  <si>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</si>
  <si>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</si>
  <si>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</si>
  <si>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</si>
  <si>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</si>
  <si>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</si>
  <si>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</si>
  <si>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</si>
  <si>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原阳县祝楼财税所 小计</t>
  </si>
  <si>
    <t>人大工作经费</t>
  </si>
  <si>
    <t>1、根据中华人民共和国代表法第三十五条要求，代表活动经费需列入年度预算，每人每年1000元，我乡共有58名人大代表，计5.8万元。2、依据原阳县人大常委会办公室“关于建设县、乡人大代表联络站的通知”，要求我乡建设人大代表联络站5个，其中乡级1个，面积不少于80平方，村级4个，每站不少于40平方。测算依据：乡级联络站资金不少于5万元，村级联络站资金不少于3万元，人大联络站经费为17万元。以上共计22.8万元</t>
  </si>
  <si>
    <t>满足乡人大工作需求，支持人大正常工作</t>
  </si>
  <si>
    <t>清产核资工作经费</t>
  </si>
  <si>
    <t>根据《新乡市平原示范区农村集体资产清产核资实施方案》，我乡从项目库中选取河南昌隆财税咨询有限公司，双方已签订合同培训服务费，每村2000元，共有23个行政村和乡政府，共计费用2000元*24个=4.8万元。</t>
  </si>
  <si>
    <t>完成乡、村的清产核资工作。确保相关数据及时填报。</t>
  </si>
  <si>
    <t>党报党刊征订</t>
  </si>
  <si>
    <t>"工作内容：及时订阅报刊
工作范围：党内正常党报党刊征订。
"一、政策依据。新办文（2018）43号文件。二、测算依据。各级报社要求：15.58万元（分解）；及上级各部门、各媒体要求订阅的报刊若干，2019年实际执行数15万元。</t>
  </si>
  <si>
    <t>公职人员学习党的最新理念，牢固为人民服务的思想。</t>
  </si>
  <si>
    <t>信访工作经费</t>
  </si>
  <si>
    <t>一、政策依据。人社部【2009】177号要求：1、岗位津贴：从事信访一线业务的工作人员每人每月235元，其他信访工作人员每人每月130元；，住宿、伙食、公杂费补助：进京值班人员每人每天费用不超680元，郑州市辖区每人每天不超过580，各县市、郑州上街区每人每天不超过480元。二、测算依据。本乡从事信访一线业务的工作人员岗位津贴5人（分管信访主要领导、信访办）*235元/月*12=1.41万元；2、每年进京、省市值班人员人员若干。目前记录在案的上访人员约16人（附人员名单）。信访差旅费20万元</t>
  </si>
  <si>
    <t>圆满完成本辖区内信访维稳工作，大力宣讲党和国家的政策使人们生活越来越幸福。</t>
  </si>
  <si>
    <t>乡镇发展资金</t>
  </si>
  <si>
    <t>"工作内容和范围：
1、全乡范围内违建拆除费用。
2、环境治理机械，宣传，墙体涂白。3、拆迁费用，乡人员伙食，临时人员工资，电费。
4、乡建公厕，乡村道路建设，临时安排项目支出等等。"</t>
  </si>
  <si>
    <t>建设更加美好的文明乡镇，使人民幸福安居乐业。</t>
  </si>
  <si>
    <t>统计工作经费</t>
  </si>
  <si>
    <t>"工作内容和范围：统计日常工作，做好信息统计、财务数据以及人口数据统计。
项目背景；在中国进入新常态时期，相关财政、人口、资产等方面都要有很清晰的数据支持，这些数据离不开统计工作。"</t>
  </si>
  <si>
    <t>统计相关财政、人口等数据，达到使使用单位有效使用数据的要求。</t>
  </si>
  <si>
    <t>财政工作经费</t>
  </si>
  <si>
    <t>"工作内容：祝楼财税所是新区财政局和基层群众的紧密连接的桥梁，财税所日常工作内容主要是日常办公运行，以及及时购置相关公务文件，如笔、A4纸等办公设备更换，财务软件服务费，财务审计费用等。
工作范围：主要配合乡镇党委、财政局、村三资工作，财务系统，财务软件服务等。</t>
  </si>
  <si>
    <t>惠农政策宣传费用，财政所日常办公费用以及更换办公设备，财务软件服务费，财务审计费用等</t>
  </si>
  <si>
    <t>纪委工作经费</t>
  </si>
  <si>
    <t>政策依据。办公费7万元。纪委工作主要是监督乡政府公职人员以及村内公职人员的，其主要是监督政府部门有没有按照纪律要求高效的为人民服务，纪委工作经费主要是日常工作的开展，邮电、报刊、办案、出差等方面的开支，该项目的设立有利于纪委工作的开展，乡政府高效工作。</t>
  </si>
  <si>
    <t>"1、完成对乡政府干部人员日常工作的监督和检查工作。
2、配合上级要求完成纪律工作作风检查。
3、达到廉洁从政、服务群众的要求。"</t>
  </si>
  <si>
    <t>民族宗教工作经费</t>
  </si>
  <si>
    <t>用于民族宗教开展活动管理经费</t>
  </si>
  <si>
    <t>妇联团委工作经费</t>
  </si>
  <si>
    <t>三八”表彰、妇女之家建设，“两筛”工作宣传及服务费，杂志、团委、妇联办公费用</t>
  </si>
  <si>
    <t>党建工作经费</t>
  </si>
  <si>
    <t>"工作内容：1、党的建设打造智慧党建服务党员群众试点，推动互联网+党员教育开展，对机关全体人员建立党建互联网平台。2、软弱涣散村建设。3、党建办公经费
工作范围：党内建设。"政策依据。1、豫组通【2015】26号文件要求，《打造智慧党建服务党员群众试点工作方案》的精神，为推动互联网+党员教育开展，需对机关全体人员建立党建互联网平台，需缴纳互联网平台服务费，按照在职实有人数65人，每人每月服务费134元，每年10.46万元。2、软弱涣散村建设费用，每村3万元，另我乡有1个软弱涣散村（东圈），2个后进村（卞庄和宋楼），每村预计投入3万元，共计9万。3、党建办公经费3万元。以上共计22.46万。</t>
  </si>
  <si>
    <t>党的建设达到好的效果</t>
  </si>
  <si>
    <t>2020年党员活动经费</t>
  </si>
  <si>
    <t>一、政策依据，平原示范区组织人力资源社会保障局。1、100人以上党员的有3个村每村一万党员活动经费3个村共计3万元。2、100-50名党员的村共计12个村每村7000元共计8.4万元。3、50名党员以下的有8个村每村4000元共计3.2万元。上述共计14.6万元。</t>
  </si>
  <si>
    <t>合理安排党员活动，积极学习党的各项政策。开展红色教育活动。</t>
  </si>
  <si>
    <t>征兵及民兵整组工作经费</t>
  </si>
  <si>
    <t>根据《原阳县“十三五”时期民兵组织规模和年度训练任务调整方案》中《基层民兵分队建设任务区分表》下达我乡民兵任务67人。测算依据：1、征兵经费1万元，2、民兵67人购置服装，1.7万元，3、民兵训练车辆租用费0.5万元，4、民兵训练午餐费用1万元，以上费用共计4.2万元。</t>
  </si>
  <si>
    <t>根据工作实际情况安排财政资金，达到支出有效益</t>
  </si>
  <si>
    <t>精神障碍患者有奖监护奖励资金</t>
  </si>
  <si>
    <t>1、根据新乡平原新区社会治安综合治理委员会办公室文件，平综治办【2017】15号要求：由乡镇（街道）给与监护人每年2400元奖励。祝楼乡2020年精神障碍监护人共2人，所需经费合计4800元。2、测算依据：监护人每年2400元奖励，我乡共2人，共计4800元。</t>
  </si>
  <si>
    <t>进一步确保人民群众生命财产安全，杜绝肇事肇祸时间发生。</t>
  </si>
  <si>
    <t>综治工作经费</t>
  </si>
  <si>
    <t>"工作内容和范围：
1、新文【2009】112号文件要求乡镇平安建设专项经费人均1.5元列入财政预算，我乡人口4.4万人，计6.6万元。2、扫黑除恶专项经费计2万元。
2、综合治理散乱无，建设和谐美丽乡村。"</t>
  </si>
  <si>
    <t>"1.严格按照预算拨付经费
2.按照上级要求，开展工作
3.达到上级要求，工作完成率95%"</t>
  </si>
  <si>
    <t>巡防队经费</t>
  </si>
  <si>
    <t>一、政策依据。新文【2009】112号规定：“镇建立25人巡防队”。二、测算。自2020年1月1日调整巡防队员工资标准，每个乡镇25名巡防队员，其中有6个管理岗。一般岗（共19人）人工成本：2900工资+697.24社保单位缴费部分+52工会经费单位计提部分+52福利费=3701.24元，管理岗人工成本（6人）：3300工资+697.24社保单位缴费部分+60工会经费单位计提部分+60福利费=4117.24元。(4117.24*6+3701.24*19)*12=114.0324万元，管理费25*60*12=18000元，共计115.8324万元。</t>
  </si>
  <si>
    <t>"1.对巡防队员加强日常管理，通过考勤、绩效考核跟工资挂钩
2.按照预算时间节点，据实发放工资.
3.完成镇政府交办的工作。"</t>
  </si>
  <si>
    <t>法律顾问服务费</t>
  </si>
  <si>
    <t>法律顾问的聘用将为祝楼乡政府及所包含23个行政村提供法律方面的服务，为村民解答日常法律问题，定期举办法治讲座，参与村人民调解工作以及协助起草、审核、修订村规民约和其他规定为村民土地征用补偿安置、基础设施建设等重大决策提供法律意见等。每个村的服务费为800元一年，祝楼乡23个行政村及乡政府共计48400元。</t>
  </si>
  <si>
    <t>法律顾问为祝楼提供优质的服务，对祝楼乡所有人员普及法律知识，祝楼乡机关干部，村民对法律有更深入的了解。</t>
  </si>
  <si>
    <t>司法工作经费</t>
  </si>
  <si>
    <t>工作内容及范围：1、豫综治办【2015】129号：“社区矫正人员人均2000元/年标准落实办公经费。2、新诉办【2017】3号要求：“人民调解委员会受理的普通邻里纠纷，以口头方式调处成功的，每件补贴50-100元。以书面方式调处成功，并按规定制作案件材料，每件补贴100-200元”。二、测算。1、2020年，我乡有社区矫正人员36人（36*2000=72000元）。2019年，我乡36名社区矫正人员费用在区综治办编列。2、2018年11月份，从有司法和公安工作经验的离职村干部中新招2名矛盾调解员，每人每月基本工资1800元（2*1800*12=43200元）。调解纠纷补助费2万元。小计6.32万。3、普法宣传活动经费按照每人0.6元计算，我乡人口4.4万人，小计费用2.64万元。4、司法工作经费1万元。上述合计：17.16万元。</t>
  </si>
  <si>
    <t>满足司法工作正常财政资金所需</t>
  </si>
  <si>
    <t>安全生产监管工作经费</t>
  </si>
  <si>
    <t>"工作内容：安全生产工作经费是根据新平安委（2018）5号文、平散烧办（2018）17号文、平食安办（2018）14号文件精神及工作部署的安全生产工作。主要工作包括开展“食品药品安全”、燃煤散烧治理、安全生产宣传咨询等工作，以及全方位宣传工作。
工作范围：主要是“食品药品安全”，环境治理，中小企业安全生产等。主要涉及祝楼乡下辖的23个行政村。
该项目预计投入宣传费用5万元，租用宣传展台、宣传车辆每周一次全方位宣传需投入租赁费4万元，以上共计9万元。"</t>
  </si>
  <si>
    <t>该项目将开展“食品药品安全”、燃煤散烧治理、安全生产宣传咨询等工作，需要印制宣传版面、宣传彩页、挂图等物品，达到安全乡镇的总目标</t>
  </si>
  <si>
    <t>红色家园项目</t>
  </si>
  <si>
    <t>祝楼乡绿色家园建设------共1000平米，每平3000元，共计300万元。
我乡绿色家园的建设主要是对我乡政府范围内进行绿色改造，包括绿化养护、花草美化、节能减排、公共卫生、住宿环境、办公区域的电路升级改造。
该项目上述共计：300万元</t>
  </si>
  <si>
    <t>该项目的完工将会对祝楼乡政府改造提升很大的质量，方便群众办公，达到办公优美绿化标准。</t>
  </si>
  <si>
    <t>文明城市常态化建设专项经费</t>
  </si>
  <si>
    <t>工作内容和范围：按照文明城市检查方案要求，建立常态化机制，将文明城市建设常态化工作经费纳入单位监督预算，我乡主要打造国道G327两侧核心价值观、党建等文化宣传护栏。</t>
  </si>
  <si>
    <t>置办核心价值观、党建等宣传展板，并安置好宣传展板，达到核心价值观宣传，党建宣传效果。国道两侧有很浓厚的文化氛围。</t>
  </si>
  <si>
    <t>文艺进乡村保障经费</t>
  </si>
  <si>
    <t>1、涉及文化主题的演出4万。2、每年乡镇自行安排戏曲、唱歌、跳舞入村，除上级安排的资金外，我乡每年自费大概2万元。</t>
  </si>
  <si>
    <t>文教体工作经费</t>
  </si>
  <si>
    <t>祝楼乡2019年文教体卫工作主要有：
1.文化广场、文化书屋提升2程5万元。
2、全年各项文艺比赛费用5万元。
3、春秋季示范区运动会比赛费用10万元。
4、教师节慰问及奖品设置3万元。5、乡卫生院上级改造资金15万元。
上述合计金额为38万元。</t>
  </si>
  <si>
    <t>祝楼乡2020年文明创建工作得到较大提升，群众对此满意度好。</t>
  </si>
  <si>
    <t>民政工作经费</t>
  </si>
  <si>
    <t>	一、政策依据，依据豫政【2016】79号文件:“供养标准不低于当地低保标准的1.3倍”。二、1、我乡共有一个敬老院，一名敬老院院长，一名敬老院管理人员，3名集中供养人员（附人员名单）。1名管理人员每年4.45万，1名护理人员每年0.6万，3名集中供养人员每人每年6300,6300*4=2.52万。小计7.62万元。2、办公经费3万元。3、敬老园内绿化、供养人员生活用品、医药费等约2万。共计12.62万元。</t>
  </si>
  <si>
    <t>保障民政各项工作正常有序开展当好全国改革开放排头兵和科学发展先行者，提供更好的社会和谐稳定保障。</t>
  </si>
  <si>
    <t>计生工作经费</t>
  </si>
  <si>
    <t>政策依据。1、根据河南省人口信息中心通知函：2011年7月1日至2019年6月30日，PFP MIS 系统服务费0.9万元（1500元/年*6）；MP MIS流动人口系统费用3500元/年。上述共计1.25万元。2、《关于完善利益导向机制 进一步做好人口和计划生育工作的意见》（新发[2009]25号）规定，“对父母年满50周岁以上的独生子女户和双女结扎户参加农村新型合作医疗，在每个人应缴纳的基金中，由市县乡财政分别按照40%、30%、20%的标准给予补贴。”我乡目前有78人，共需78*220*0.2=0.3432万元。3、日常办公经费2万元。合计3.6万元。</t>
  </si>
  <si>
    <t>"1、有效利用好计生信息系统，规范计生工作业务。
2、及时，完整的给与相关群众医疗资金补助。
3、根据上级安排有效的推进计生工作开展。"</t>
  </si>
  <si>
    <t>秸秆禁烧工作经费</t>
  </si>
  <si>
    <t>"工作内容和范围：
1、秸秆禁烧保障大气环境；
2、水土环境的必要项目；
3、全年全乡范围内四季禁烧（铲车洒水车的租赁）；
4、用于禁烧条幅、墙体标语、宣传车加油；
5、禁烧点帐篷费用；
6、京港澳两侧、311、107、乡道秸秆清运。"测算依据：秸秆禁烧工作经费是延续性项目，每年所需经费共计30万元。</t>
  </si>
  <si>
    <t>全年全乡范围内四季禁烧（铲车洒水车的租赁），用于禁烧条幅、墙体标语、宣传车加油、禁烧点帐篷费用，京港澳两侧、311、107、乡道秸秆清运。达到全年秸秆禁烧，为美丽环境贡献力量。</t>
  </si>
  <si>
    <t>机关整修经费</t>
  </si>
  <si>
    <t>我乡政府机关现使用的办公楼为老式二层砖混结构，因年久失修，现已出现重大质量安全隐患，楼身内外墙多处裂缝及损坏，顶楼渗水漏水情况频繁，门窗及楼道栏杆破损严重，严重影响了政府对外形象以及来访群众和机关工作人员的人身安全。2020年，我乡拟对政府办公楼、停车场、公务灶、大门等进行整修，经初步测算，需整修资金50万元。</t>
  </si>
  <si>
    <t>消除安全隐患，保障来访群众和机关工作人员的人身安全</t>
  </si>
  <si>
    <t>文秘人员工资</t>
  </si>
  <si>
    <t>一、我乡决定要把祝楼乡打造高效农业，准备打造G107以西的农业片区，成立示范园公司。二、经乡党委、政府研究决定，拟定向社会公开招聘文秘工作人员10名。1、基本条件。大专及大专（全日制）以上学历，拥有良好的思想和素质，无违法违纪行为；具有较强的语言、文字表达能力和文字综合能力，能熟练的运用政策办公软件；吃苦耐劳，有强烈的事业心和责任感；具有团结协作的精神和良好的协调沟通能力。2、年龄要求。18周岁以上，30岁以下。3、其他要求。有相关工作岗位经验者，在报刊杂志上发表过评论文字的年龄可以放宽至35岁。4、相关待遇。试用期1800元/月，试用期2个月经考核合格后正式签订劳动合同，基本工资3657.24元/月（含“五险、工会经费、管理费”），安排食宿。上述招聘人员年工资金额合计：10人*12月*3657.24元/月=438868.8元</t>
  </si>
  <si>
    <t>发布招聘公告合理的安排考试时间，保证考试的公平公正。投入工作之后及时的下发工资</t>
  </si>
  <si>
    <t>扶贫工作经费</t>
  </si>
  <si>
    <t>	测算。1、规范档卡资料、台账及边缘户人群，按照每户100元，贫困户边缘户共计753户，小计费用7.53万元，2、组长及帮扶责人调整需要变更公式版面，23个村及乡政府24个版面，每个版面400元，小计费用0.96万元。3、金融扶贫宣传费用按照每户不低于30元，贫困户边缘户共计753户，小计费用2.26万元，4、扶贫办正常办公经费每月不低于3000元，小计费用3.6万元。5工作经费1万。以上所述共计15.35万元。</t>
  </si>
  <si>
    <t>新乡市脱贫攻坚指挥部政策支持实施；管委会积极支持扶贫事业；乡镇党委积极研究政策，积极扶贫帮扶贫困户。"精准财政资金支持，帮助贫困人口脱贫。
保障扶贫工作的正常开展，不能影响本辖区内扶贫工作的整体推进。"</t>
  </si>
  <si>
    <t>农林水工作经费</t>
  </si>
  <si>
    <t>工作内容和范围：
1、排河清淤（租赁机械等）、
2、农业普查、农林水报表等日常工作经费"</t>
  </si>
  <si>
    <t>
1、排河清淤（租赁机械等）、
2、农业普查、农林水报表等日常工作经费"</t>
  </si>
  <si>
    <t>农资打假工作经费</t>
  </si>
  <si>
    <t>"工作内容及范围：
1、仓库排查、宣传（条幅、宣传页）、农资打假。
2、为群众做好农资产品宣传。
3、为群众提供政策支持的质量优良的农资产品服务。"</t>
  </si>
  <si>
    <t>使本辖区内杜绝出现大的农资假冒伪劣时间的出现</t>
  </si>
  <si>
    <t>转岗大学生村干部及退伍军人工资</t>
  </si>
  <si>
    <t>1、根据人事局核定的工资表，我乡有3名转岗大学生村干部，5名退伍军人安置，共8人。2020年基本工资数=（工资+奖励性绩效+取暖费+公积金），即：（22923.36+3020）*12+10920+5590.08*2*12=456402.24元。合计2020年总工资数=基本工资456402.24元+（目标考核奖41094元+文明城市奖41012元+增加性绩效122880元）=661388.24元。</t>
  </si>
  <si>
    <t>保证干部工资按时足额发放</t>
  </si>
  <si>
    <t>服务群众保障经费</t>
  </si>
  <si>
    <t>豫财预【2016】11号：“村级组织办公经费和服务群众支出保障标准，为每村每年分别达到1.2万元、1万元标准，与去年相同”。23个行政村*1万元=23万元。</t>
  </si>
  <si>
    <t>服务群众能力提升</t>
  </si>
  <si>
    <t>离职村支部书记工资</t>
  </si>
  <si>
    <t>一、根据新财豫【2018】331号、以及组织人事局关于2018年农村基层干部待遇分配方案。二、附2019年12月工资表。离职支部书记一等共8人，标准：8*197元*12月=18912元
离职支部书记二等共1人，标准：1*393元*12月=4716元
离职支部书记三等共4人，标准：4*589元*12月=28272元
离职支书工资：5.19万元</t>
  </si>
  <si>
    <t>有效服务群众</t>
  </si>
  <si>
    <t>离职村干部工资</t>
  </si>
  <si>
    <t>一、根据新财豫【2018】331号、新组通【2019】24号、豫组通【2019】21号、以及组织人事局关于2018年农村基层干部待遇分配方案。二、附2019年12月工资表。人事局核定的离职村干部总表及理至村干部工资追加如下所示：
离职村主任一等共6人，标准：6*157元*12月=11304元
离职村主任二等共3人，标准：3*314元*12月=11304元
离职村主任三等共6人，标准：6*471元*12月=33912元
离职村干部一等共113人，标准：113*118元*12月=160008元
离职村干部二等共52人，标准：52*236元*12月=147264元
离职村干部三等共44人，标准：44*353元*12月=186384元
离职村干部工资：55.0176万元	
离职干部追加一等共6人（其中2人死亡按10个月追加工资）：389*4*12+389*2*10=26452元。
离职干部追加二等共2人：293*2*12=7032元
离职干部追加其他共6人：其中标准为153元有1人追加工资为：153元；标准为193元有一人追加工资为：193元；标准为97元为2人追加工资为：194元；标准为197为1人追加工资为：197元；标准为489元为1人追加工资为489元。上述追加工资合计为：4.8196万元。工资总合计金额为：59.8372万元</t>
  </si>
  <si>
    <t>村级组织办公经费</t>
  </si>
  <si>
    <t>豫财预【2016】11号：“村级组织办公经费和服务群众支出保障标准，为每村每年分别达到1.2万元、1万元标准，与去年相同”。23个行政村*1.2万元=27.6万元。</t>
  </si>
  <si>
    <t>村干部工资</t>
  </si>
  <si>
    <t>	一、政策依据，平原示范区组织人力资源社会保障局，关于2020年村级组织运转经费标准请示，以及。《关于完善村级组织运转经费保障机制促村级组织建设的通知》（豫财预[2016]11号）规定，村党委组织书记基本报酬每人每月1961元（2019年为1961元），对应村主任基本报酬按照村党组织书记的80%计算，每人每月1569元（2019年为1569元），对应村两委成员基本报酬按照村党组织书记的60%计算，每人每月1177元（2019年为1177元）。二、测算依据。2020年：村党组织书记23人*1961元*12=54.1236万元；村主任23人*1569元*12=43.3044万元；村“两委”成员83人*1177元*12=117.2292万元,合计214.6572万元。三、2019年村在职干部工资追加从19年元月执行。1、村支书：1780元增加到1961元，差额181元*25*12=5.43万元。2、村长1424元增长到1569元，差额145元*25*12=4.35万元。3、委员1069元增加到1177元，差额109元*89人*12月=11.6412万元。上述追加工资为21.4212万元。在职工资加追加工资共计：236.0784万元。</t>
  </si>
  <si>
    <t>有效服务群众和村里基本建设。保障工资按时发放，是保证村干部工作积极性的必不可少的重要因素。</t>
  </si>
  <si>
    <t>2019年离职干部副职追加工资</t>
  </si>
  <si>
    <t>1、根据《中共河南省委组织部、河南省财政厅关于进一步加强村级组织运转经费保障工作的通知》和《中共河南省委组织部 河南省财政厅关于进一步加强村级组织运转经费保障工作的通知》。2、祝楼乡2019年离职副职干部共有204人（其中5人死亡，20人为新增副职人员）。依照祝楼乡19年离职副职干部追加工资补助预算表。合计追加总工资为387270元。具体标准参照祝楼乡19年离职副职工资最佳预算表。</t>
  </si>
  <si>
    <t>让工资标准上升，老有所依。让离职干部的生活过得更加幸福。</t>
  </si>
  <si>
    <t>乡镇五小和周转房建设资金</t>
  </si>
  <si>
    <t>一、根据中共新乡市委组织部下达的关于做好乡镇“五小”和周转房建设有关工作的通知。目的是加强乡镇小食堂、小澡堂、小卫生间、小阅览室、小文体活动室和周转房建设，解决部分乡镇建设标准低、功能不完善等问题，改善乡镇干部的工作环境和良好的生活环境。祝楼乡共计23个村，每一个村资金需求大约9000元。合计23*9000=210000元。
二、2019年12月16日晚20时，祝楼乡党委在祝楼乡小会议室召开会议。会议决定：1、祝楼乡政府机关食堂存在安全隐患，需改造路线、粉刷墙面、重贴地板等，应当尽快完成整改。2、因王录清运硫磺工作经费不足，需增加机械、工人工资等工作经费。合计工作经费55000元。上述合计：210000元+55000元=265000元</t>
  </si>
  <si>
    <t>完善改良乡镇“五小”建设标准基础设施优良环境</t>
  </si>
  <si>
    <t>一般公共预算“三公”经费支出情况表</t>
  </si>
  <si>
    <t>2020年预算数</t>
  </si>
  <si>
    <t>公务用车购置及运行费</t>
  </si>
  <si>
    <t>公务车购置</t>
  </si>
  <si>
    <t>政府性基金预算支出情况表</t>
  </si>
  <si>
    <t>功能科目</t>
  </si>
  <si>
    <t>商品和服务支出</t>
  </si>
  <si>
    <t>征地和拆迁补偿支出</t>
  </si>
  <si>
    <t>土地开发支出</t>
  </si>
  <si>
    <t>农村基础设施建设支出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</si>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</sst>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2786.12</v>
      </c>
      <c r="C7" s="15" t="s">
        <v>16</v>
      </c>
      <c r="D7" s="16">
        <v>781.78</v>
      </c>
      <c r="E7" s="16">
        <v>781.78</v>
      </c>
      <c r="F7" s="16"/>
      <c r="G7" s="16"/>
      <c r="H7" s="16"/>
      <c r="I7" s="16"/>
      <c r="J7" s="16"/>
      <c r="K7" s="16"/>
      <c r="L7" s="16"/>
      <c r="M7" s="13"/>
    </row>
    <row r="8" customHeight="1" ht="22.5">
      <c r="A8" s="15" t="s">
        <v>17</v>
      </c>
      <c r="B8" s="16">
        <v>6632.67</v>
      </c>
      <c r="C8" s="15" t="s">
        <v>18</v>
      </c>
      <c r="D8" s="16">
        <v>623.96</v>
      </c>
      <c r="E8" s="16">
        <v>623.96</v>
      </c>
      <c r="F8" s="16"/>
      <c r="G8" s="16"/>
      <c r="H8" s="16"/>
      <c r="I8" s="16"/>
      <c r="J8" s="16"/>
      <c r="K8" s="16"/>
      <c r="L8" s="16"/>
      <c r="M8" s="13"/>
    </row>
    <row r="9" customHeight="1" ht="22.5">
      <c r="A9" s="15" t="s">
        <v>19</v>
      </c>
      <c r="B9" s="16"/>
      <c r="C9" s="15" t="s">
        <v>20</v>
      </c>
      <c r="D9" s="16">
        <v>48.21</v>
      </c>
      <c r="E9" s="16">
        <v>48.21</v>
      </c>
      <c r="F9" s="16"/>
      <c r="G9" s="16"/>
      <c r="H9" s="16"/>
      <c r="I9" s="16"/>
      <c r="J9" s="16"/>
      <c r="K9" s="16"/>
      <c r="L9" s="16"/>
      <c r="M9" s="13"/>
    </row>
    <row r="10" customHeight="1" ht="22.5">
      <c r="A10" s="15" t="s">
        <v>21</v>
      </c>
      <c r="B10" s="16"/>
      <c r="C10" s="15" t="s">
        <v>22</v>
      </c>
      <c r="D10" s="16">
        <v>109.61</v>
      </c>
      <c r="E10" s="16">
        <v>109.61</v>
      </c>
      <c r="F10" s="16"/>
      <c r="G10" s="16"/>
      <c r="H10" s="16"/>
      <c r="I10" s="16"/>
      <c r="J10" s="16"/>
      <c r="K10" s="16"/>
      <c r="L10" s="16"/>
      <c r="M10" s="13"/>
    </row>
    <row r="11" customHeight="1" ht="22.5">
      <c r="A11" s="17"/>
      <c r="B11" s="16"/>
      <c r="C11" s="15" t="s">
        <v>23</v>
      </c>
      <c r="D11" s="16">
        <v>8637.01</v>
      </c>
      <c r="E11" s="16">
        <v>2004.34</v>
      </c>
      <c r="F11" s="16">
        <v>6632.67</v>
      </c>
      <c r="G11" s="16"/>
      <c r="H11" s="16"/>
      <c r="I11" s="16"/>
      <c r="J11" s="16"/>
      <c r="K11" s="16"/>
      <c r="L11" s="16"/>
      <c r="M11" s="13"/>
    </row>
    <row r="12" customHeight="1" ht="22.5">
      <c r="A12" s="15" t="s">
        <v>24</v>
      </c>
      <c r="B12" s="16">
        <f>sum(b7:b10)</f>
        <v>9418.79</v>
      </c>
      <c r="C12" s="15" t="s">
        <v>25</v>
      </c>
      <c r="D12" s="16">
        <v>9418.79</v>
      </c>
      <c r="E12" s="16">
        <v>2786.12</v>
      </c>
      <c r="F12" s="16">
        <v>6632.67</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9418.79</v>
      </c>
      <c r="C18" s="22" t="s">
        <v>29</v>
      </c>
      <c r="D18" s="16">
        <v>9418.79</v>
      </c>
      <c r="E18" s="16">
        <v>2786.12</v>
      </c>
      <c r="F18" s="16">
        <v>6632.67</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9418.79</v>
      </c>
      <c r="D4" s="32"/>
    </row>
    <row r="5" customHeight="1" ht="20.25">
      <c r="A5" s="34" t="s">
        <v>34</v>
      </c>
      <c r="B5" s="35"/>
      <c r="C5" s="33">
        <f>sum(C6+C10+C14+C15)</f>
        <v>9418.79</v>
      </c>
      <c r="D5" s="32"/>
    </row>
    <row r="6" customHeight="1" ht="20.25">
      <c r="A6" s="36" t="s">
        <v>35</v>
      </c>
      <c r="B6" s="33"/>
      <c r="C6" s="33">
        <v>2786.12</v>
      </c>
      <c r="D6" s="32"/>
    </row>
    <row r="7" customHeight="1" ht="39">
      <c r="A7" s="37" t="s">
        <v>36</v>
      </c>
      <c r="B7" s="33"/>
      <c r="C7" s="33">
        <v>2786.12</v>
      </c>
      <c r="D7" s="32"/>
    </row>
    <row r="8" customHeight="1" ht="37.5">
      <c r="A8" s="37" t="s">
        <v>37</v>
      </c>
      <c r="B8" s="33"/>
      <c r="C8" s="33"/>
      <c r="D8" s="32"/>
    </row>
    <row r="9" customHeight="1" ht="36">
      <c r="A9" s="37" t="s">
        <v>38</v>
      </c>
      <c r="B9" s="33"/>
      <c r="C9" s="33"/>
      <c r="D9" s="32"/>
    </row>
    <row r="10" customHeight="1" ht="20.25">
      <c r="A10" s="36" t="s">
        <v>39</v>
      </c>
      <c r="B10" s="34"/>
      <c r="C10" s="33">
        <v>6632.67</v>
      </c>
      <c r="D10" s="32"/>
    </row>
    <row r="11" customHeight="1" ht="26.25">
      <c r="A11" s="37" t="s">
        <v>40</v>
      </c>
      <c r="B11" s="34"/>
      <c r="C11" s="33">
        <v>6632.67</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9418.79</v>
      </c>
      <c r="I7" s="54">
        <v>623.96</v>
      </c>
      <c r="J7" s="54">
        <v>48.21</v>
      </c>
      <c r="K7" s="54">
        <v>109.61</v>
      </c>
      <c r="L7" s="54">
        <v>1530.24</v>
      </c>
      <c r="M7" s="54">
        <v>7106.77</v>
      </c>
      <c r="N7" s="12"/>
      <c r="O7" s="12"/>
      <c r="P7" s="58"/>
    </row>
    <row r="8" customHeight="1" ht="21.75">
      <c r="A8" s="52"/>
      <c r="B8" s="60"/>
      <c r="C8" s="60"/>
      <c r="D8" s="60"/>
      <c r="E8" s="61"/>
      <c r="F8" s="61" t="s">
        <v>68</v>
      </c>
      <c r="G8" s="61"/>
      <c r="H8" s="62">
        <v>9418.79</v>
      </c>
      <c r="I8" s="62">
        <v>623.96</v>
      </c>
      <c r="J8" s="62">
        <v>48.21</v>
      </c>
      <c r="K8" s="62">
        <v>109.61</v>
      </c>
      <c r="L8" s="62">
        <v>1530.24</v>
      </c>
      <c r="M8" s="62">
        <v>7106.77</v>
      </c>
      <c r="N8" s="62"/>
      <c r="O8" s="62"/>
      <c r="P8" s="58"/>
    </row>
    <row r="9" customHeight="1" ht="21.75">
      <c r="A9" s="52"/>
      <c r="B9" s="53" t="s">
        <v>69</v>
      </c>
      <c r="C9" s="53" t="s">
        <v>70</v>
      </c>
      <c r="D9" s="11" t="s">
        <v>71</v>
      </c>
      <c r="E9" s="15" t="s">
        <v>72</v>
      </c>
      <c r="F9" s="15" t="s">
        <v>73</v>
      </c>
      <c r="G9" s="63" t="s">
        <v>74</v>
      </c>
      <c r="H9" s="64">
        <v>22.80</v>
      </c>
      <c r="I9" s="64"/>
      <c r="J9" s="64"/>
      <c r="K9" s="16"/>
      <c r="L9" s="16"/>
      <c r="M9" s="64">
        <v>22.80</v>
      </c>
      <c r="N9" s="16"/>
      <c r="O9" s="16"/>
      <c r="P9" s="58"/>
    </row>
    <row r="10" customHeight="1" ht="21.75">
      <c r="A10" s="52"/>
      <c r="B10" s="53" t="s">
        <v>69</v>
      </c>
      <c r="C10" s="53" t="s">
        <v>75</v>
      </c>
      <c r="D10" s="11" t="s">
        <v>70</v>
      </c>
      <c r="E10" s="15" t="s">
        <v>72</v>
      </c>
      <c r="F10" s="15" t="s">
        <v>73</v>
      </c>
      <c r="G10" s="63" t="s">
        <v>76</v>
      </c>
      <c r="H10" s="64">
        <v>15.61</v>
      </c>
      <c r="I10" s="64"/>
      <c r="J10" s="64">
        <v>4.97</v>
      </c>
      <c r="K10" s="16">
        <v>10.64</v>
      </c>
      <c r="L10" s="16"/>
      <c r="M10" s="64"/>
      <c r="N10" s="16"/>
      <c r="O10" s="16"/>
      <c r="P10" s="58"/>
    </row>
    <row r="11" customHeight="1" ht="21.75">
      <c r="A11" s="52"/>
      <c r="B11" s="53" t="s">
        <v>69</v>
      </c>
      <c r="C11" s="53" t="s">
        <v>77</v>
      </c>
      <c r="D11" s="11" t="s">
        <v>70</v>
      </c>
      <c r="E11" s="15" t="s">
        <v>72</v>
      </c>
      <c r="F11" s="15" t="s">
        <v>73</v>
      </c>
      <c r="G11" s="63" t="s">
        <v>78</v>
      </c>
      <c r="H11" s="64">
        <v>432.83</v>
      </c>
      <c r="I11" s="64">
        <v>340.81</v>
      </c>
      <c r="J11" s="64">
        <v>33.46</v>
      </c>
      <c r="K11" s="16">
        <v>33.76</v>
      </c>
      <c r="L11" s="16">
        <v>20.00</v>
      </c>
      <c r="M11" s="64">
        <v>4.80</v>
      </c>
      <c r="N11" s="16"/>
      <c r="O11" s="16"/>
      <c r="P11" s="58"/>
    </row>
    <row r="12" customHeight="1" ht="21.75">
      <c r="A12" s="52"/>
      <c r="B12" s="53" t="s">
        <v>69</v>
      </c>
      <c r="C12" s="53" t="s">
        <v>77</v>
      </c>
      <c r="D12" s="11" t="s">
        <v>79</v>
      </c>
      <c r="E12" s="15" t="s">
        <v>72</v>
      </c>
      <c r="F12" s="15" t="s">
        <v>73</v>
      </c>
      <c r="G12" s="63" t="s">
        <v>80</v>
      </c>
      <c r="H12" s="64">
        <v>20.00</v>
      </c>
      <c r="I12" s="64"/>
      <c r="J12" s="64"/>
      <c r="K12" s="16"/>
      <c r="L12" s="16">
        <v>20.00</v>
      </c>
      <c r="M12" s="64"/>
      <c r="N12" s="16"/>
      <c r="O12" s="16"/>
      <c r="P12" s="58"/>
    </row>
    <row r="13" customHeight="1" ht="21.75">
      <c r="A13" s="52"/>
      <c r="B13" s="53" t="s">
        <v>69</v>
      </c>
      <c r="C13" s="53" t="s">
        <v>77</v>
      </c>
      <c r="D13" s="11" t="s">
        <v>81</v>
      </c>
      <c r="E13" s="15" t="s">
        <v>72</v>
      </c>
      <c r="F13" s="15" t="s">
        <v>73</v>
      </c>
      <c r="G13" s="63" t="s">
        <v>82</v>
      </c>
      <c r="H13" s="64">
        <v>358.14</v>
      </c>
      <c r="I13" s="64">
        <v>283.15</v>
      </c>
      <c r="J13" s="64">
        <v>9.78</v>
      </c>
      <c r="K13" s="16">
        <v>65.21</v>
      </c>
      <c r="L13" s="16"/>
      <c r="M13" s="64"/>
      <c r="N13" s="16"/>
      <c r="O13" s="16"/>
      <c r="P13" s="58"/>
    </row>
    <row r="14" customHeight="1" ht="21.75">
      <c r="A14" s="52"/>
      <c r="B14" s="53" t="s">
        <v>69</v>
      </c>
      <c r="C14" s="53" t="s">
        <v>77</v>
      </c>
      <c r="D14" s="11" t="s">
        <v>71</v>
      </c>
      <c r="E14" s="15" t="s">
        <v>72</v>
      </c>
      <c r="F14" s="15" t="s">
        <v>73</v>
      </c>
      <c r="G14" s="63" t="s">
        <v>83</v>
      </c>
      <c r="H14" s="64">
        <v>600.00</v>
      </c>
      <c r="I14" s="64"/>
      <c r="J14" s="64"/>
      <c r="K14" s="16"/>
      <c r="L14" s="16">
        <v>600.00</v>
      </c>
      <c r="M14" s="64"/>
      <c r="N14" s="16"/>
      <c r="O14" s="16"/>
      <c r="P14" s="58"/>
    </row>
    <row r="15" customHeight="1" ht="21.75">
      <c r="A15" s="52"/>
      <c r="B15" s="53" t="s">
        <v>69</v>
      </c>
      <c r="C15" s="53" t="s">
        <v>84</v>
      </c>
      <c r="D15" s="11" t="s">
        <v>71</v>
      </c>
      <c r="E15" s="15" t="s">
        <v>72</v>
      </c>
      <c r="F15" s="15" t="s">
        <v>73</v>
      </c>
      <c r="G15" s="63" t="s">
        <v>85</v>
      </c>
      <c r="H15" s="64">
        <v>1.00</v>
      </c>
      <c r="I15" s="64"/>
      <c r="J15" s="64"/>
      <c r="K15" s="16"/>
      <c r="L15" s="16">
        <v>1.00</v>
      </c>
      <c r="M15" s="64"/>
      <c r="N15" s="16"/>
      <c r="O15" s="16"/>
      <c r="P15" s="58"/>
    </row>
    <row r="16" customHeight="1" ht="21.75">
      <c r="A16" s="52"/>
      <c r="B16" s="53" t="s">
        <v>69</v>
      </c>
      <c r="C16" s="53" t="s">
        <v>86</v>
      </c>
      <c r="D16" s="11" t="s">
        <v>75</v>
      </c>
      <c r="E16" s="15" t="s">
        <v>72</v>
      </c>
      <c r="F16" s="15" t="s">
        <v>73</v>
      </c>
      <c r="G16" s="63" t="s">
        <v>87</v>
      </c>
      <c r="H16" s="64">
        <v>5.00</v>
      </c>
      <c r="I16" s="64"/>
      <c r="J16" s="64"/>
      <c r="K16" s="16"/>
      <c r="L16" s="16">
        <v>5.00</v>
      </c>
      <c r="M16" s="64"/>
      <c r="N16" s="16"/>
      <c r="O16" s="16"/>
      <c r="P16" s="58"/>
    </row>
    <row r="17" customHeight="1" ht="21.75">
      <c r="A17" s="52"/>
      <c r="B17" s="53" t="s">
        <v>69</v>
      </c>
      <c r="C17" s="53" t="s">
        <v>88</v>
      </c>
      <c r="D17" s="11" t="s">
        <v>71</v>
      </c>
      <c r="E17" s="15" t="s">
        <v>72</v>
      </c>
      <c r="F17" s="15" t="s">
        <v>73</v>
      </c>
      <c r="G17" s="63" t="s">
        <v>89</v>
      </c>
      <c r="H17" s="64">
        <v>7.00</v>
      </c>
      <c r="I17" s="64"/>
      <c r="J17" s="64"/>
      <c r="K17" s="16"/>
      <c r="L17" s="16">
        <v>7.00</v>
      </c>
      <c r="M17" s="64"/>
      <c r="N17" s="16"/>
      <c r="O17" s="16"/>
      <c r="P17" s="58"/>
    </row>
    <row r="18" customHeight="1" ht="21.75">
      <c r="A18" s="52"/>
      <c r="B18" s="53" t="s">
        <v>69</v>
      </c>
      <c r="C18" s="53" t="s">
        <v>90</v>
      </c>
      <c r="D18" s="11" t="s">
        <v>71</v>
      </c>
      <c r="E18" s="15" t="s">
        <v>72</v>
      </c>
      <c r="F18" s="15" t="s">
        <v>73</v>
      </c>
      <c r="G18" s="63" t="s">
        <v>91</v>
      </c>
      <c r="H18" s="64">
        <v>1.00</v>
      </c>
      <c r="I18" s="64"/>
      <c r="J18" s="64"/>
      <c r="K18" s="16"/>
      <c r="L18" s="16">
        <v>1.00</v>
      </c>
      <c r="M18" s="64"/>
      <c r="N18" s="16"/>
      <c r="O18" s="16"/>
      <c r="P18" s="58"/>
    </row>
    <row r="19" customHeight="1" ht="21.75">
      <c r="A19" s="52"/>
      <c r="B19" s="53" t="s">
        <v>69</v>
      </c>
      <c r="C19" s="53" t="s">
        <v>92</v>
      </c>
      <c r="D19" s="11" t="s">
        <v>71</v>
      </c>
      <c r="E19" s="15" t="s">
        <v>72</v>
      </c>
      <c r="F19" s="15" t="s">
        <v>73</v>
      </c>
      <c r="G19" s="63" t="s">
        <v>93</v>
      </c>
      <c r="H19" s="64">
        <v>1.00</v>
      </c>
      <c r="I19" s="64"/>
      <c r="J19" s="64"/>
      <c r="K19" s="16"/>
      <c r="L19" s="16">
        <v>1.00</v>
      </c>
      <c r="M19" s="64"/>
      <c r="N19" s="16"/>
      <c r="O19" s="16"/>
      <c r="P19" s="58"/>
    </row>
    <row r="20" customHeight="1" ht="21.75">
      <c r="A20" s="52"/>
      <c r="B20" s="53" t="s">
        <v>69</v>
      </c>
      <c r="C20" s="53" t="s">
        <v>94</v>
      </c>
      <c r="D20" s="11" t="s">
        <v>71</v>
      </c>
      <c r="E20" s="15" t="s">
        <v>72</v>
      </c>
      <c r="F20" s="15" t="s">
        <v>73</v>
      </c>
      <c r="G20" s="63" t="s">
        <v>95</v>
      </c>
      <c r="H20" s="64">
        <v>22.46</v>
      </c>
      <c r="I20" s="64"/>
      <c r="J20" s="64"/>
      <c r="K20" s="16"/>
      <c r="L20" s="16">
        <v>22.46</v>
      </c>
      <c r="M20" s="64"/>
      <c r="N20" s="16"/>
      <c r="O20" s="16"/>
      <c r="P20" s="58"/>
    </row>
    <row r="21" customHeight="1" ht="21.75">
      <c r="A21" s="52"/>
      <c r="B21" s="53" t="s">
        <v>69</v>
      </c>
      <c r="C21" s="53" t="s">
        <v>71</v>
      </c>
      <c r="D21" s="11" t="s">
        <v>71</v>
      </c>
      <c r="E21" s="15" t="s">
        <v>72</v>
      </c>
      <c r="F21" s="15" t="s">
        <v>73</v>
      </c>
      <c r="G21" s="63" t="s">
        <v>96</v>
      </c>
      <c r="H21" s="64">
        <v>44.60</v>
      </c>
      <c r="I21" s="64"/>
      <c r="J21" s="64"/>
      <c r="K21" s="16"/>
      <c r="L21" s="16">
        <v>14.60</v>
      </c>
      <c r="M21" s="64">
        <v>30.00</v>
      </c>
      <c r="N21" s="16"/>
      <c r="O21" s="16"/>
      <c r="P21" s="58"/>
    </row>
    <row r="22" customHeight="1" ht="21.75">
      <c r="A22" s="52"/>
      <c r="B22" s="53" t="s">
        <v>97</v>
      </c>
      <c r="C22" s="53" t="s">
        <v>86</v>
      </c>
      <c r="D22" s="11" t="s">
        <v>70</v>
      </c>
      <c r="E22" s="15" t="s">
        <v>72</v>
      </c>
      <c r="F22" s="15" t="s">
        <v>73</v>
      </c>
      <c r="G22" s="63" t="s">
        <v>98</v>
      </c>
      <c r="H22" s="64">
        <v>4.00</v>
      </c>
      <c r="I22" s="64"/>
      <c r="J22" s="64"/>
      <c r="K22" s="16"/>
      <c r="L22" s="16"/>
      <c r="M22" s="64">
        <v>4.00</v>
      </c>
      <c r="N22" s="16"/>
      <c r="O22" s="16"/>
      <c r="P22" s="58"/>
    </row>
    <row r="23" customHeight="1" ht="21.75">
      <c r="A23" s="52"/>
      <c r="B23" s="53" t="s">
        <v>99</v>
      </c>
      <c r="C23" s="53" t="s">
        <v>75</v>
      </c>
      <c r="D23" s="11" t="s">
        <v>75</v>
      </c>
      <c r="E23" s="15" t="s">
        <v>72</v>
      </c>
      <c r="F23" s="15" t="s">
        <v>73</v>
      </c>
      <c r="G23" s="63" t="s">
        <v>100</v>
      </c>
      <c r="H23" s="64">
        <v>0.48</v>
      </c>
      <c r="I23" s="64"/>
      <c r="J23" s="64"/>
      <c r="K23" s="16"/>
      <c r="L23" s="16">
        <v>0.48</v>
      </c>
      <c r="M23" s="64"/>
      <c r="N23" s="16"/>
      <c r="O23" s="16"/>
      <c r="P23" s="58"/>
    </row>
    <row r="24" customHeight="1" ht="21.75">
      <c r="A24" s="52"/>
      <c r="B24" s="53" t="s">
        <v>99</v>
      </c>
      <c r="C24" s="53" t="s">
        <v>75</v>
      </c>
      <c r="D24" s="11" t="s">
        <v>71</v>
      </c>
      <c r="E24" s="15" t="s">
        <v>72</v>
      </c>
      <c r="F24" s="15" t="s">
        <v>73</v>
      </c>
      <c r="G24" s="63" t="s">
        <v>101</v>
      </c>
      <c r="H24" s="64">
        <v>124.44</v>
      </c>
      <c r="I24" s="64"/>
      <c r="J24" s="64"/>
      <c r="K24" s="16"/>
      <c r="L24" s="16">
        <v>124.44</v>
      </c>
      <c r="M24" s="64"/>
      <c r="N24" s="16"/>
      <c r="O24" s="16"/>
      <c r="P24" s="58"/>
    </row>
    <row r="25" customHeight="1" ht="21.75">
      <c r="A25" s="52"/>
      <c r="B25" s="53" t="s">
        <v>99</v>
      </c>
      <c r="C25" s="53" t="s">
        <v>86</v>
      </c>
      <c r="D25" s="11" t="s">
        <v>77</v>
      </c>
      <c r="E25" s="15" t="s">
        <v>72</v>
      </c>
      <c r="F25" s="15" t="s">
        <v>73</v>
      </c>
      <c r="G25" s="63" t="s">
        <v>102</v>
      </c>
      <c r="H25" s="64">
        <v>4.84</v>
      </c>
      <c r="I25" s="64"/>
      <c r="J25" s="64"/>
      <c r="K25" s="16"/>
      <c r="L25" s="16">
        <v>4.84</v>
      </c>
      <c r="M25" s="64"/>
      <c r="N25" s="16"/>
      <c r="O25" s="16"/>
      <c r="P25" s="58"/>
    </row>
    <row r="26" customHeight="1" ht="21.75">
      <c r="A26" s="52"/>
      <c r="B26" s="53" t="s">
        <v>99</v>
      </c>
      <c r="C26" s="53" t="s">
        <v>86</v>
      </c>
      <c r="D26" s="11" t="s">
        <v>103</v>
      </c>
      <c r="E26" s="15" t="s">
        <v>72</v>
      </c>
      <c r="F26" s="15" t="s">
        <v>73</v>
      </c>
      <c r="G26" s="63" t="s">
        <v>104</v>
      </c>
      <c r="H26" s="64">
        <v>17.16</v>
      </c>
      <c r="I26" s="64"/>
      <c r="J26" s="64"/>
      <c r="K26" s="16"/>
      <c r="L26" s="16">
        <v>17.16</v>
      </c>
      <c r="M26" s="64"/>
      <c r="N26" s="16"/>
      <c r="O26" s="16"/>
      <c r="P26" s="58"/>
    </row>
    <row r="27" customHeight="1" ht="21.75">
      <c r="A27" s="52"/>
      <c r="B27" s="53" t="s">
        <v>99</v>
      </c>
      <c r="C27" s="53" t="s">
        <v>71</v>
      </c>
      <c r="D27" s="11" t="s">
        <v>70</v>
      </c>
      <c r="E27" s="15" t="s">
        <v>72</v>
      </c>
      <c r="F27" s="15" t="s">
        <v>73</v>
      </c>
      <c r="G27" s="63" t="s">
        <v>105</v>
      </c>
      <c r="H27" s="64">
        <v>5.00</v>
      </c>
      <c r="I27" s="64"/>
      <c r="J27" s="64"/>
      <c r="K27" s="16"/>
      <c r="L27" s="16">
        <v>5.00</v>
      </c>
      <c r="M27" s="64"/>
      <c r="N27" s="16"/>
      <c r="O27" s="16"/>
      <c r="P27" s="58"/>
    </row>
    <row r="28" customHeight="1" ht="21.75">
      <c r="A28" s="52"/>
      <c r="B28" s="53" t="s">
        <v>106</v>
      </c>
      <c r="C28" s="53" t="s">
        <v>70</v>
      </c>
      <c r="D28" s="11" t="s">
        <v>75</v>
      </c>
      <c r="E28" s="15" t="s">
        <v>72</v>
      </c>
      <c r="F28" s="15" t="s">
        <v>73</v>
      </c>
      <c r="G28" s="63" t="s">
        <v>107</v>
      </c>
      <c r="H28" s="64">
        <v>300.00</v>
      </c>
      <c r="I28" s="64"/>
      <c r="J28" s="64"/>
      <c r="K28" s="16"/>
      <c r="L28" s="16"/>
      <c r="M28" s="64">
        <v>300.00</v>
      </c>
      <c r="N28" s="16"/>
      <c r="O28" s="16"/>
      <c r="P28" s="58"/>
    </row>
    <row r="29" customHeight="1" ht="21.75">
      <c r="A29" s="52"/>
      <c r="B29" s="53" t="s">
        <v>106</v>
      </c>
      <c r="C29" s="53" t="s">
        <v>70</v>
      </c>
      <c r="D29" s="11" t="s">
        <v>79</v>
      </c>
      <c r="E29" s="15" t="s">
        <v>72</v>
      </c>
      <c r="F29" s="15" t="s">
        <v>73</v>
      </c>
      <c r="G29" s="63" t="s">
        <v>108</v>
      </c>
      <c r="H29" s="64">
        <v>3.00</v>
      </c>
      <c r="I29" s="64"/>
      <c r="J29" s="64"/>
      <c r="K29" s="16"/>
      <c r="L29" s="16">
        <v>3.00</v>
      </c>
      <c r="M29" s="64"/>
      <c r="N29" s="16"/>
      <c r="O29" s="16"/>
      <c r="P29" s="58"/>
    </row>
    <row r="30" customHeight="1" ht="21.75">
      <c r="A30" s="52"/>
      <c r="B30" s="53" t="s">
        <v>106</v>
      </c>
      <c r="C30" s="53" t="s">
        <v>70</v>
      </c>
      <c r="D30" s="11" t="s">
        <v>71</v>
      </c>
      <c r="E30" s="15" t="s">
        <v>72</v>
      </c>
      <c r="F30" s="15" t="s">
        <v>73</v>
      </c>
      <c r="G30" s="63" t="s">
        <v>109</v>
      </c>
      <c r="H30" s="64">
        <v>38.00</v>
      </c>
      <c r="I30" s="64"/>
      <c r="J30" s="64"/>
      <c r="K30" s="16"/>
      <c r="L30" s="16">
        <v>38.00</v>
      </c>
      <c r="M30" s="64"/>
      <c r="N30" s="16"/>
      <c r="O30" s="16"/>
      <c r="P30" s="58"/>
    </row>
    <row r="31" customHeight="1" ht="21.75">
      <c r="A31" s="52"/>
      <c r="B31" s="53" t="s">
        <v>110</v>
      </c>
      <c r="C31" s="53" t="s">
        <v>75</v>
      </c>
      <c r="D31" s="11" t="s">
        <v>71</v>
      </c>
      <c r="E31" s="15" t="s">
        <v>72</v>
      </c>
      <c r="F31" s="15" t="s">
        <v>73</v>
      </c>
      <c r="G31" s="63" t="s">
        <v>111</v>
      </c>
      <c r="H31" s="64">
        <v>12.62</v>
      </c>
      <c r="I31" s="64"/>
      <c r="J31" s="64"/>
      <c r="K31" s="16"/>
      <c r="L31" s="16">
        <v>12.62</v>
      </c>
      <c r="M31" s="64"/>
      <c r="N31" s="16"/>
      <c r="O31" s="16"/>
      <c r="P31" s="58"/>
    </row>
    <row r="32" customHeight="1" ht="21.75">
      <c r="A32" s="52"/>
      <c r="B32" s="53" t="s">
        <v>112</v>
      </c>
      <c r="C32" s="53" t="s">
        <v>113</v>
      </c>
      <c r="D32" s="11" t="s">
        <v>114</v>
      </c>
      <c r="E32" s="15" t="s">
        <v>72</v>
      </c>
      <c r="F32" s="15" t="s">
        <v>73</v>
      </c>
      <c r="G32" s="63" t="s">
        <v>115</v>
      </c>
      <c r="H32" s="64">
        <v>3.60</v>
      </c>
      <c r="I32" s="64"/>
      <c r="J32" s="64"/>
      <c r="K32" s="16"/>
      <c r="L32" s="16">
        <v>3.60</v>
      </c>
      <c r="M32" s="64"/>
      <c r="N32" s="16"/>
      <c r="O32" s="16"/>
      <c r="P32" s="58"/>
    </row>
    <row r="33" customHeight="1" ht="21.75">
      <c r="A33" s="52"/>
      <c r="B33" s="53" t="s">
        <v>116</v>
      </c>
      <c r="C33" s="53" t="s">
        <v>77</v>
      </c>
      <c r="D33" s="11" t="s">
        <v>70</v>
      </c>
      <c r="E33" s="15" t="s">
        <v>72</v>
      </c>
      <c r="F33" s="15" t="s">
        <v>73</v>
      </c>
      <c r="G33" s="63" t="s">
        <v>117</v>
      </c>
      <c r="H33" s="64">
        <v>30.00</v>
      </c>
      <c r="I33" s="64"/>
      <c r="J33" s="64"/>
      <c r="K33" s="16"/>
      <c r="L33" s="16">
        <v>30.00</v>
      </c>
      <c r="M33" s="64"/>
      <c r="N33" s="16"/>
      <c r="O33" s="16"/>
      <c r="P33" s="58"/>
    </row>
    <row r="34" customHeight="1" ht="21.75">
      <c r="A34" s="52"/>
      <c r="B34" s="53" t="s">
        <v>118</v>
      </c>
      <c r="C34" s="53" t="s">
        <v>70</v>
      </c>
      <c r="D34" s="11" t="s">
        <v>77</v>
      </c>
      <c r="E34" s="15" t="s">
        <v>72</v>
      </c>
      <c r="F34" s="15" t="s">
        <v>73</v>
      </c>
      <c r="G34" s="63" t="s">
        <v>119</v>
      </c>
      <c r="H34" s="64">
        <v>50.00</v>
      </c>
      <c r="I34" s="64"/>
      <c r="J34" s="64"/>
      <c r="K34" s="16"/>
      <c r="L34" s="16">
        <v>50.00</v>
      </c>
      <c r="M34" s="64"/>
      <c r="N34" s="16"/>
      <c r="O34" s="16"/>
      <c r="P34" s="58"/>
    </row>
    <row r="35" customHeight="1" ht="21.75">
      <c r="A35" s="52"/>
      <c r="B35" s="53" t="s">
        <v>118</v>
      </c>
      <c r="C35" s="53" t="s">
        <v>70</v>
      </c>
      <c r="D35" s="11" t="s">
        <v>71</v>
      </c>
      <c r="E35" s="15" t="s">
        <v>72</v>
      </c>
      <c r="F35" s="15" t="s">
        <v>73</v>
      </c>
      <c r="G35" s="63" t="s">
        <v>120</v>
      </c>
      <c r="H35" s="64">
        <v>156.39</v>
      </c>
      <c r="I35" s="64"/>
      <c r="J35" s="64"/>
      <c r="K35" s="16"/>
      <c r="L35" s="16">
        <v>43.89</v>
      </c>
      <c r="M35" s="64">
        <v>112.50</v>
      </c>
      <c r="N35" s="16"/>
      <c r="O35" s="16"/>
      <c r="P35" s="58"/>
    </row>
    <row r="36" customHeight="1" ht="21.75">
      <c r="A36" s="52"/>
      <c r="B36" s="53" t="s">
        <v>118</v>
      </c>
      <c r="C36" s="53" t="s">
        <v>79</v>
      </c>
      <c r="D36" s="11" t="s">
        <v>70</v>
      </c>
      <c r="E36" s="15" t="s">
        <v>72</v>
      </c>
      <c r="F36" s="15" t="s">
        <v>73</v>
      </c>
      <c r="G36" s="63" t="s">
        <v>121</v>
      </c>
      <c r="H36" s="64">
        <v>2250.00</v>
      </c>
      <c r="I36" s="64"/>
      <c r="J36" s="64"/>
      <c r="K36" s="16"/>
      <c r="L36" s="16"/>
      <c r="M36" s="64">
        <v>2250.00</v>
      </c>
      <c r="N36" s="16"/>
      <c r="O36" s="16"/>
      <c r="P36" s="58"/>
    </row>
    <row r="37" customHeight="1" ht="21.75">
      <c r="A37" s="52"/>
      <c r="B37" s="53" t="s">
        <v>118</v>
      </c>
      <c r="C37" s="53" t="s">
        <v>79</v>
      </c>
      <c r="D37" s="11" t="s">
        <v>75</v>
      </c>
      <c r="E37" s="15" t="s">
        <v>72</v>
      </c>
      <c r="F37" s="15" t="s">
        <v>73</v>
      </c>
      <c r="G37" s="63" t="s">
        <v>122</v>
      </c>
      <c r="H37" s="64">
        <v>1500.00</v>
      </c>
      <c r="I37" s="64"/>
      <c r="J37" s="64"/>
      <c r="K37" s="16"/>
      <c r="L37" s="16"/>
      <c r="M37" s="64">
        <v>1500.00</v>
      </c>
      <c r="N37" s="16"/>
      <c r="O37" s="16"/>
      <c r="P37" s="58"/>
    </row>
    <row r="38" customHeight="1" ht="21.75">
      <c r="A38" s="52"/>
      <c r="B38" s="53" t="s">
        <v>118</v>
      </c>
      <c r="C38" s="53" t="s">
        <v>79</v>
      </c>
      <c r="D38" s="11" t="s">
        <v>103</v>
      </c>
      <c r="E38" s="15" t="s">
        <v>72</v>
      </c>
      <c r="F38" s="15" t="s">
        <v>73</v>
      </c>
      <c r="G38" s="63" t="s">
        <v>123</v>
      </c>
      <c r="H38" s="64">
        <v>2882.67</v>
      </c>
      <c r="I38" s="64"/>
      <c r="J38" s="64"/>
      <c r="K38" s="16"/>
      <c r="L38" s="16"/>
      <c r="M38" s="64">
        <v>2882.67</v>
      </c>
      <c r="N38" s="16"/>
      <c r="O38" s="16"/>
      <c r="P38" s="58"/>
    </row>
    <row r="39" customHeight="1" ht="21.75">
      <c r="A39" s="52"/>
      <c r="B39" s="53" t="s">
        <v>124</v>
      </c>
      <c r="C39" s="53" t="s">
        <v>70</v>
      </c>
      <c r="D39" s="11" t="s">
        <v>75</v>
      </c>
      <c r="E39" s="15" t="s">
        <v>72</v>
      </c>
      <c r="F39" s="15" t="s">
        <v>73</v>
      </c>
      <c r="G39" s="63" t="s">
        <v>125</v>
      </c>
      <c r="H39" s="64">
        <v>15.00</v>
      </c>
      <c r="I39" s="64"/>
      <c r="J39" s="64"/>
      <c r="K39" s="16"/>
      <c r="L39" s="16">
        <v>15.00</v>
      </c>
      <c r="M39" s="64"/>
      <c r="N39" s="16"/>
      <c r="O39" s="16"/>
      <c r="P39" s="58"/>
    </row>
    <row r="40" customHeight="1" ht="21.75">
      <c r="A40" s="52"/>
      <c r="B40" s="53" t="s">
        <v>124</v>
      </c>
      <c r="C40" s="53" t="s">
        <v>70</v>
      </c>
      <c r="D40" s="11" t="s">
        <v>103</v>
      </c>
      <c r="E40" s="15" t="s">
        <v>72</v>
      </c>
      <c r="F40" s="15" t="s">
        <v>73</v>
      </c>
      <c r="G40" s="63" t="s">
        <v>126</v>
      </c>
      <c r="H40" s="64">
        <v>5.00</v>
      </c>
      <c r="I40" s="64"/>
      <c r="J40" s="64"/>
      <c r="K40" s="16"/>
      <c r="L40" s="16">
        <v>5.00</v>
      </c>
      <c r="M40" s="64"/>
      <c r="N40" s="16"/>
      <c r="O40" s="16"/>
      <c r="P40" s="58"/>
    </row>
    <row r="41" customHeight="1" ht="21.75">
      <c r="A41" s="52"/>
      <c r="B41" s="53" t="s">
        <v>124</v>
      </c>
      <c r="C41" s="53" t="s">
        <v>70</v>
      </c>
      <c r="D41" s="11" t="s">
        <v>127</v>
      </c>
      <c r="E41" s="15" t="s">
        <v>72</v>
      </c>
      <c r="F41" s="15" t="s">
        <v>73</v>
      </c>
      <c r="G41" s="63" t="s">
        <v>128</v>
      </c>
      <c r="H41" s="64">
        <v>2.00</v>
      </c>
      <c r="I41" s="64"/>
      <c r="J41" s="64"/>
      <c r="K41" s="16"/>
      <c r="L41" s="16">
        <v>2.00</v>
      </c>
      <c r="M41" s="64"/>
      <c r="N41" s="16"/>
      <c r="O41" s="16"/>
      <c r="P41" s="58"/>
    </row>
    <row r="42" customHeight="1" ht="21.75">
      <c r="A42" s="52"/>
      <c r="B42" s="53" t="s">
        <v>124</v>
      </c>
      <c r="C42" s="53" t="s">
        <v>113</v>
      </c>
      <c r="D42" s="11" t="s">
        <v>84</v>
      </c>
      <c r="E42" s="15" t="s">
        <v>72</v>
      </c>
      <c r="F42" s="15" t="s">
        <v>73</v>
      </c>
      <c r="G42" s="63" t="s">
        <v>129</v>
      </c>
      <c r="H42" s="64">
        <v>483.15</v>
      </c>
      <c r="I42" s="64"/>
      <c r="J42" s="64"/>
      <c r="K42" s="16"/>
      <c r="L42" s="16">
        <v>483.15</v>
      </c>
      <c r="M42" s="64"/>
      <c r="N42" s="16"/>
      <c r="O42" s="16"/>
      <c r="P42" s="58"/>
    </row>
    <row r="43" customHeight="1" ht="7.5">
      <c r="A43" s="45"/>
      <c r="B43" s="65"/>
      <c r="C43" s="65"/>
      <c r="D43" s="65"/>
      <c r="E43" s="65"/>
      <c r="F43" s="65"/>
      <c r="G43" s="65"/>
      <c r="H43" s="65"/>
      <c r="I43" s="65"/>
      <c r="J43" s="65"/>
      <c r="K43" s="65"/>
      <c r="L43" s="65"/>
      <c r="M43" s="65"/>
      <c r="N43" s="65"/>
      <c r="O43" s="65"/>
      <c r="P43" s="45"/>
    </row>
  </sheetData>
  <mergeCells count="11">
    <mergeCell ref="B2:M2"/>
    <mergeCell ref="E4:E5"/>
    <mergeCell ref="G4:G5"/>
    <mergeCell ref="H4:H5"/>
    <mergeCell ref="I4:K4"/>
    <mergeCell ref="L4:O4"/>
    <mergeCell ref="F4:F5"/>
    <mergeCell ref="B3:D3"/>
    <mergeCell ref="E3:G3"/>
    <mergeCell ref="B4:D4"/>
    <mergeCell ref="A1:A4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D37 E37 B38 C38 D38 E38 B39 C39 D39 E39 B40 C40 D40 E40 B41 C41 D41 E41 B42 C42 D42 E4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130</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2786.12</v>
      </c>
      <c r="C7" s="15" t="s">
        <v>131</v>
      </c>
      <c r="D7" s="16">
        <v>1531.44</v>
      </c>
      <c r="E7" s="16">
        <v>1531.44</v>
      </c>
      <c r="F7" s="16"/>
      <c r="G7" s="13"/>
    </row>
    <row r="8" customHeight="1" ht="22.5">
      <c r="A8" s="15" t="s">
        <v>17</v>
      </c>
      <c r="B8" s="16">
        <v>6632.67</v>
      </c>
      <c r="C8" s="15" t="s">
        <v>132</v>
      </c>
      <c r="D8" s="16"/>
      <c r="E8" s="16"/>
      <c r="F8" s="16"/>
      <c r="G8" s="13"/>
    </row>
    <row r="9" customHeight="1" ht="22.5">
      <c r="A9" s="67"/>
      <c r="B9" s="16"/>
      <c r="C9" s="15" t="s">
        <v>133</v>
      </c>
      <c r="D9" s="16">
        <v>4.00</v>
      </c>
      <c r="E9" s="16">
        <v>4.00</v>
      </c>
      <c r="F9" s="16"/>
      <c r="G9" s="13"/>
    </row>
    <row r="10" customHeight="1" ht="22.5">
      <c r="A10" s="68"/>
      <c r="B10" s="16"/>
      <c r="C10" s="15" t="s">
        <v>134</v>
      </c>
      <c r="D10" s="16">
        <v>151.92</v>
      </c>
      <c r="E10" s="16">
        <v>151.92</v>
      </c>
      <c r="F10" s="16"/>
      <c r="G10" s="13"/>
    </row>
    <row r="11" customHeight="1" ht="22.5">
      <c r="A11" s="69"/>
      <c r="B11" s="16"/>
      <c r="C11" s="15" t="s">
        <v>135</v>
      </c>
      <c r="D11" s="16"/>
      <c r="E11" s="16"/>
      <c r="F11" s="16"/>
      <c r="G11" s="13"/>
    </row>
    <row r="12" customHeight="1" ht="22.5">
      <c r="A12" s="68"/>
      <c r="B12" s="16"/>
      <c r="C12" s="15" t="s">
        <v>136</v>
      </c>
      <c r="D12" s="16"/>
      <c r="E12" s="16"/>
      <c r="F12" s="16"/>
      <c r="G12" s="13"/>
    </row>
    <row r="13" customHeight="1" ht="22.5">
      <c r="A13" s="68"/>
      <c r="B13" s="16"/>
      <c r="C13" s="15" t="s">
        <v>137</v>
      </c>
      <c r="D13" s="16">
        <v>341.00</v>
      </c>
      <c r="E13" s="16">
        <v>341.00</v>
      </c>
      <c r="F13" s="16"/>
      <c r="G13" s="13"/>
    </row>
    <row r="14" customHeight="1" ht="22.5">
      <c r="A14" s="68"/>
      <c r="B14" s="16"/>
      <c r="C14" s="15" t="s">
        <v>138</v>
      </c>
      <c r="D14" s="16">
        <v>12.62</v>
      </c>
      <c r="E14" s="16">
        <v>12.62</v>
      </c>
      <c r="F14" s="16"/>
      <c r="G14" s="13"/>
    </row>
    <row r="15" customHeight="1" ht="22.5">
      <c r="A15" s="68"/>
      <c r="B15" s="16"/>
      <c r="C15" s="15" t="s">
        <v>139</v>
      </c>
      <c r="D15" s="16"/>
      <c r="E15" s="16"/>
      <c r="F15" s="16"/>
      <c r="G15" s="13"/>
    </row>
    <row r="16" customHeight="1" ht="27.75">
      <c r="A16" s="68"/>
      <c r="B16" s="16"/>
      <c r="C16" s="15" t="s">
        <v>140</v>
      </c>
      <c r="D16" s="16">
        <v>3.60</v>
      </c>
      <c r="E16" s="16">
        <v>3.60</v>
      </c>
      <c r="F16" s="16"/>
      <c r="G16" s="13"/>
    </row>
    <row r="17" customHeight="1" ht="27.75">
      <c r="A17" s="68"/>
      <c r="B17" s="16"/>
      <c r="C17" s="15" t="s">
        <v>141</v>
      </c>
      <c r="D17" s="16">
        <v>30.00</v>
      </c>
      <c r="E17" s="16">
        <v>30.00</v>
      </c>
      <c r="F17" s="16"/>
      <c r="G17" s="13"/>
    </row>
    <row r="18" customHeight="1" ht="27.75">
      <c r="A18" s="68"/>
      <c r="B18" s="16"/>
      <c r="C18" s="15" t="s">
        <v>142</v>
      </c>
      <c r="D18" s="16">
        <v>6839.06</v>
      </c>
      <c r="E18" s="16">
        <v>206.39</v>
      </c>
      <c r="F18" s="16">
        <v>6632.67</v>
      </c>
      <c r="G18" s="13"/>
    </row>
    <row r="19" customHeight="1" ht="27.75">
      <c r="A19" s="68"/>
      <c r="B19" s="16"/>
      <c r="C19" s="15" t="s">
        <v>143</v>
      </c>
      <c r="D19" s="16">
        <v>505.15</v>
      </c>
      <c r="E19" s="16">
        <v>505.15</v>
      </c>
      <c r="F19" s="16"/>
      <c r="G19" s="13"/>
    </row>
    <row r="20" customHeight="1" ht="20.25">
      <c r="A20" s="68"/>
      <c r="B20" s="16"/>
      <c r="C20" s="15" t="s">
        <v>144</v>
      </c>
      <c r="D20" s="16"/>
      <c r="E20" s="16"/>
      <c r="F20" s="16"/>
      <c r="G20" s="13"/>
    </row>
    <row r="21" customHeight="1" ht="20.25">
      <c r="A21" s="68"/>
      <c r="B21" s="16"/>
      <c r="C21" s="15" t="s">
        <v>145</v>
      </c>
      <c r="D21" s="16"/>
      <c r="E21" s="16"/>
      <c r="F21" s="16"/>
      <c r="G21" s="13"/>
    </row>
    <row r="22" customHeight="1" ht="15.75">
      <c r="A22" s="68"/>
      <c r="B22" s="16"/>
      <c r="C22" s="15" t="s">
        <v>146</v>
      </c>
      <c r="D22" s="16"/>
      <c r="E22" s="16"/>
      <c r="F22" s="16"/>
      <c r="G22" s="58"/>
    </row>
    <row r="23" customHeight="1" ht="15.75">
      <c r="A23" s="68"/>
      <c r="B23" s="16"/>
      <c r="C23" s="15" t="s">
        <v>147</v>
      </c>
      <c r="D23" s="16"/>
      <c r="E23" s="16"/>
      <c r="F23" s="16"/>
      <c r="G23" s="58"/>
    </row>
    <row r="24" customHeight="1" ht="15.75">
      <c r="A24" s="68"/>
      <c r="B24" s="16"/>
      <c r="C24" s="15" t="s">
        <v>148</v>
      </c>
      <c r="D24" s="16"/>
      <c r="E24" s="16"/>
      <c r="F24" s="16"/>
      <c r="G24" s="58"/>
    </row>
    <row r="25" customHeight="1" ht="15.75">
      <c r="A25" s="68"/>
      <c r="B25" s="16"/>
      <c r="C25" s="15" t="s">
        <v>149</v>
      </c>
      <c r="D25" s="16"/>
      <c r="E25" s="16"/>
      <c r="F25" s="16"/>
      <c r="G25" s="58"/>
    </row>
    <row r="26" customHeight="1" ht="15.75">
      <c r="A26" s="68"/>
      <c r="B26" s="16"/>
      <c r="C26" s="15" t="s">
        <v>150</v>
      </c>
      <c r="D26" s="16"/>
      <c r="E26" s="16"/>
      <c r="F26" s="16"/>
      <c r="G26" s="58"/>
    </row>
    <row r="27" customHeight="1" ht="15.75">
      <c r="A27" s="68"/>
      <c r="B27" s="16"/>
      <c r="C27" s="15" t="s">
        <v>151</v>
      </c>
      <c r="D27" s="16"/>
      <c r="E27" s="16"/>
      <c r="F27" s="16"/>
      <c r="G27" s="58"/>
    </row>
    <row r="28" customHeight="1" ht="15">
      <c r="A28" s="68"/>
      <c r="B28" s="16"/>
      <c r="C28" s="15" t="s">
        <v>152</v>
      </c>
      <c r="D28" s="16"/>
      <c r="E28" s="16"/>
      <c r="F28" s="16"/>
      <c r="G28" s="58"/>
    </row>
    <row r="29" customHeight="1" ht="15">
      <c r="A29" s="68"/>
      <c r="B29" s="16"/>
      <c r="C29" s="15" t="s">
        <v>153</v>
      </c>
      <c r="D29" s="16"/>
      <c r="E29" s="16"/>
      <c r="F29" s="16"/>
      <c r="G29" s="58"/>
    </row>
    <row r="30" customHeight="1" ht="15.75">
      <c r="A30" s="68"/>
      <c r="B30" s="16"/>
      <c r="C30" s="15" t="s">
        <v>154</v>
      </c>
      <c r="D30" s="16"/>
      <c r="E30" s="16"/>
      <c r="F30" s="16"/>
      <c r="G30" s="58"/>
    </row>
    <row r="31" customHeight="1" ht="15.75">
      <c r="A31" s="68"/>
      <c r="B31" s="16"/>
      <c r="C31" s="15" t="s">
        <v>155</v>
      </c>
      <c r="D31" s="16"/>
      <c r="E31" s="16"/>
      <c r="F31" s="16"/>
      <c r="G31" s="58"/>
    </row>
    <row r="32" customHeight="1" ht="15.75">
      <c r="A32" s="70"/>
      <c r="B32" s="16"/>
      <c r="C32" s="15" t="s">
        <v>156</v>
      </c>
      <c r="D32" s="16"/>
      <c r="E32" s="16"/>
      <c r="F32" s="16"/>
      <c r="G32" s="58"/>
    </row>
    <row r="33" customHeight="1" ht="15.75">
      <c r="A33" s="70"/>
      <c r="B33" s="16"/>
      <c r="C33" s="15" t="s">
        <v>157</v>
      </c>
      <c r="D33" s="16"/>
      <c r="E33" s="16"/>
      <c r="F33" s="16"/>
      <c r="G33" s="58"/>
    </row>
    <row r="34" customHeight="1" ht="15.75">
      <c r="A34" s="67"/>
      <c r="B34" s="16"/>
      <c r="C34" s="15" t="s">
        <v>158</v>
      </c>
      <c r="D34" s="16"/>
      <c r="E34" s="16"/>
      <c r="F34" s="16"/>
      <c r="G34" s="58"/>
    </row>
    <row r="35" customHeight="1" ht="14.25">
      <c r="A35" s="67"/>
      <c r="B35" s="21"/>
      <c r="C35" s="20"/>
      <c r="D35" s="21"/>
      <c r="E35" s="21"/>
      <c r="F35" s="21"/>
      <c r="G35" s="58"/>
    </row>
    <row r="36" customHeight="1" ht="20.25">
      <c r="A36" s="22" t="s">
        <v>28</v>
      </c>
      <c r="B36" s="21">
        <v>9418.79</v>
      </c>
      <c r="C36" s="22" t="s">
        <v>29</v>
      </c>
      <c r="D36" s="21">
        <v>9418.79</v>
      </c>
      <c r="E36" s="21">
        <v>2786.12</v>
      </c>
      <c r="F36" s="21">
        <v>6632.67</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159</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160</v>
      </c>
      <c r="E3" s="11" t="s">
        <v>161</v>
      </c>
      <c r="F3" s="11" t="s">
        <v>162</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2786.12</v>
      </c>
      <c r="H5" s="12">
        <v>623.96</v>
      </c>
      <c r="I5" s="12">
        <v>48.21</v>
      </c>
      <c r="J5" s="12">
        <v>109.61</v>
      </c>
      <c r="K5" s="12">
        <v>1530.24</v>
      </c>
      <c r="L5" s="12">
        <v>474.10</v>
      </c>
      <c r="M5" s="12"/>
      <c r="N5" s="12"/>
      <c r="O5" s="32"/>
    </row>
    <row r="6" customHeight="1" ht="18">
      <c r="A6" s="61"/>
      <c r="B6" s="61"/>
      <c r="C6" s="61"/>
      <c r="D6" s="61" t="s">
        <v>163</v>
      </c>
      <c r="E6" s="61"/>
      <c r="F6" s="61"/>
      <c r="G6" s="62">
        <v>2786.12</v>
      </c>
      <c r="H6" s="62">
        <v>623.96</v>
      </c>
      <c r="I6" s="62">
        <v>48.21</v>
      </c>
      <c r="J6" s="62">
        <v>109.61</v>
      </c>
      <c r="K6" s="62">
        <v>1530.24</v>
      </c>
      <c r="L6" s="62">
        <v>474.10</v>
      </c>
      <c r="M6" s="62"/>
      <c r="N6" s="62"/>
      <c r="O6" s="32"/>
    </row>
    <row r="7" customHeight="1" ht="18">
      <c r="A7" s="75" t="s">
        <v>69</v>
      </c>
      <c r="B7" s="75" t="s">
        <v>70</v>
      </c>
      <c r="C7" s="75" t="s">
        <v>71</v>
      </c>
      <c r="D7" s="75" t="s">
        <v>164</v>
      </c>
      <c r="E7" s="75" t="s">
        <v>73</v>
      </c>
      <c r="F7" s="75" t="s">
        <v>165</v>
      </c>
      <c r="G7" s="76">
        <v>22.80</v>
      </c>
      <c r="H7" s="76"/>
      <c r="I7" s="76"/>
      <c r="J7" s="76"/>
      <c r="K7" s="76"/>
      <c r="L7" s="76">
        <v>22.80</v>
      </c>
      <c r="M7" s="76"/>
      <c r="N7" s="76"/>
      <c r="O7" s="32"/>
    </row>
    <row r="8" customHeight="1" ht="18">
      <c r="A8" s="75" t="s">
        <v>69</v>
      </c>
      <c r="B8" s="75" t="s">
        <v>75</v>
      </c>
      <c r="C8" s="75" t="s">
        <v>70</v>
      </c>
      <c r="D8" s="75" t="s">
        <v>164</v>
      </c>
      <c r="E8" s="75" t="s">
        <v>73</v>
      </c>
      <c r="F8" s="75" t="s">
        <v>166</v>
      </c>
      <c r="G8" s="76">
        <v>15.61</v>
      </c>
      <c r="H8" s="76"/>
      <c r="I8" s="76">
        <v>4.97</v>
      </c>
      <c r="J8" s="76">
        <v>10.64</v>
      </c>
      <c r="K8" s="76"/>
      <c r="L8" s="76"/>
      <c r="M8" s="76"/>
      <c r="N8" s="76"/>
      <c r="O8" s="32"/>
    </row>
    <row r="9" customHeight="1" ht="18">
      <c r="A9" s="75" t="s">
        <v>69</v>
      </c>
      <c r="B9" s="75" t="s">
        <v>77</v>
      </c>
      <c r="C9" s="75" t="s">
        <v>70</v>
      </c>
      <c r="D9" s="75" t="s">
        <v>164</v>
      </c>
      <c r="E9" s="75" t="s">
        <v>73</v>
      </c>
      <c r="F9" s="75" t="s">
        <v>166</v>
      </c>
      <c r="G9" s="76">
        <v>432.83</v>
      </c>
      <c r="H9" s="76">
        <v>340.81</v>
      </c>
      <c r="I9" s="76">
        <v>33.46</v>
      </c>
      <c r="J9" s="76">
        <v>33.76</v>
      </c>
      <c r="K9" s="76">
        <v>20.00</v>
      </c>
      <c r="L9" s="76">
        <v>4.80</v>
      </c>
      <c r="M9" s="76"/>
      <c r="N9" s="76"/>
      <c r="O9" s="32"/>
    </row>
    <row r="10" customHeight="1" ht="18">
      <c r="A10" s="75" t="s">
        <v>69</v>
      </c>
      <c r="B10" s="75" t="s">
        <v>77</v>
      </c>
      <c r="C10" s="75" t="s">
        <v>79</v>
      </c>
      <c r="D10" s="75" t="s">
        <v>164</v>
      </c>
      <c r="E10" s="75" t="s">
        <v>73</v>
      </c>
      <c r="F10" s="75" t="s">
        <v>167</v>
      </c>
      <c r="G10" s="76">
        <v>20.00</v>
      </c>
      <c r="H10" s="76"/>
      <c r="I10" s="76"/>
      <c r="J10" s="76"/>
      <c r="K10" s="76">
        <v>20.00</v>
      </c>
      <c r="L10" s="76"/>
      <c r="M10" s="76"/>
      <c r="N10" s="76"/>
      <c r="O10" s="32"/>
    </row>
    <row r="11" customHeight="1" ht="18">
      <c r="A11" s="75" t="s">
        <v>69</v>
      </c>
      <c r="B11" s="75" t="s">
        <v>77</v>
      </c>
      <c r="C11" s="75" t="s">
        <v>81</v>
      </c>
      <c r="D11" s="75" t="s">
        <v>164</v>
      </c>
      <c r="E11" s="75" t="s">
        <v>73</v>
      </c>
      <c r="F11" s="75" t="s">
        <v>168</v>
      </c>
      <c r="G11" s="76">
        <v>358.14</v>
      </c>
      <c r="H11" s="76">
        <v>283.15</v>
      </c>
      <c r="I11" s="76">
        <v>9.78</v>
      </c>
      <c r="J11" s="76">
        <v>65.21</v>
      </c>
      <c r="K11" s="76"/>
      <c r="L11" s="76"/>
      <c r="M11" s="76"/>
      <c r="N11" s="76"/>
      <c r="O11" s="32"/>
    </row>
    <row r="12" customHeight="1" ht="18">
      <c r="A12" s="75" t="s">
        <v>69</v>
      </c>
      <c r="B12" s="75" t="s">
        <v>77</v>
      </c>
      <c r="C12" s="75" t="s">
        <v>71</v>
      </c>
      <c r="D12" s="75" t="s">
        <v>164</v>
      </c>
      <c r="E12" s="75" t="s">
        <v>73</v>
      </c>
      <c r="F12" s="75" t="s">
        <v>169</v>
      </c>
      <c r="G12" s="76">
        <v>600.00</v>
      </c>
      <c r="H12" s="76"/>
      <c r="I12" s="76"/>
      <c r="J12" s="76"/>
      <c r="K12" s="76">
        <v>600.00</v>
      </c>
      <c r="L12" s="76"/>
      <c r="M12" s="76"/>
      <c r="N12" s="76"/>
      <c r="O12" s="32"/>
    </row>
    <row r="13" customHeight="1" ht="18">
      <c r="A13" s="75" t="s">
        <v>69</v>
      </c>
      <c r="B13" s="75" t="s">
        <v>84</v>
      </c>
      <c r="C13" s="75" t="s">
        <v>71</v>
      </c>
      <c r="D13" s="75" t="s">
        <v>164</v>
      </c>
      <c r="E13" s="75" t="s">
        <v>73</v>
      </c>
      <c r="F13" s="75" t="s">
        <v>170</v>
      </c>
      <c r="G13" s="76">
        <v>1.00</v>
      </c>
      <c r="H13" s="76"/>
      <c r="I13" s="76"/>
      <c r="J13" s="76"/>
      <c r="K13" s="76">
        <v>1.00</v>
      </c>
      <c r="L13" s="76"/>
      <c r="M13" s="76"/>
      <c r="N13" s="76"/>
      <c r="O13" s="32"/>
    </row>
    <row r="14" customHeight="1" ht="18">
      <c r="A14" s="75" t="s">
        <v>69</v>
      </c>
      <c r="B14" s="75" t="s">
        <v>86</v>
      </c>
      <c r="C14" s="75" t="s">
        <v>75</v>
      </c>
      <c r="D14" s="75" t="s">
        <v>164</v>
      </c>
      <c r="E14" s="75" t="s">
        <v>73</v>
      </c>
      <c r="F14" s="75" t="s">
        <v>171</v>
      </c>
      <c r="G14" s="76">
        <v>5.00</v>
      </c>
      <c r="H14" s="76"/>
      <c r="I14" s="76"/>
      <c r="J14" s="76"/>
      <c r="K14" s="76">
        <v>5.00</v>
      </c>
      <c r="L14" s="76"/>
      <c r="M14" s="76"/>
      <c r="N14" s="76"/>
      <c r="O14" s="32"/>
    </row>
    <row r="15" customHeight="1" ht="18">
      <c r="A15" s="75" t="s">
        <v>69</v>
      </c>
      <c r="B15" s="75" t="s">
        <v>88</v>
      </c>
      <c r="C15" s="75" t="s">
        <v>71</v>
      </c>
      <c r="D15" s="75" t="s">
        <v>164</v>
      </c>
      <c r="E15" s="75" t="s">
        <v>73</v>
      </c>
      <c r="F15" s="75" t="s">
        <v>172</v>
      </c>
      <c r="G15" s="76">
        <v>7.00</v>
      </c>
      <c r="H15" s="76"/>
      <c r="I15" s="76"/>
      <c r="J15" s="76"/>
      <c r="K15" s="76">
        <v>7.00</v>
      </c>
      <c r="L15" s="76"/>
      <c r="M15" s="76"/>
      <c r="N15" s="76"/>
      <c r="O15" s="32"/>
    </row>
    <row r="16" customHeight="1" ht="18">
      <c r="A16" s="75" t="s">
        <v>69</v>
      </c>
      <c r="B16" s="75" t="s">
        <v>90</v>
      </c>
      <c r="C16" s="75" t="s">
        <v>71</v>
      </c>
      <c r="D16" s="75" t="s">
        <v>164</v>
      </c>
      <c r="E16" s="75" t="s">
        <v>73</v>
      </c>
      <c r="F16" s="75" t="s">
        <v>173</v>
      </c>
      <c r="G16" s="76">
        <v>1.00</v>
      </c>
      <c r="H16" s="76"/>
      <c r="I16" s="76"/>
      <c r="J16" s="76"/>
      <c r="K16" s="76">
        <v>1.00</v>
      </c>
      <c r="L16" s="76"/>
      <c r="M16" s="76"/>
      <c r="N16" s="76"/>
      <c r="O16" s="32"/>
    </row>
    <row r="17" customHeight="1" ht="18">
      <c r="A17" s="75" t="s">
        <v>69</v>
      </c>
      <c r="B17" s="75" t="s">
        <v>92</v>
      </c>
      <c r="C17" s="75" t="s">
        <v>71</v>
      </c>
      <c r="D17" s="75" t="s">
        <v>164</v>
      </c>
      <c r="E17" s="75" t="s">
        <v>73</v>
      </c>
      <c r="F17" s="75" t="s">
        <v>174</v>
      </c>
      <c r="G17" s="76">
        <v>1.00</v>
      </c>
      <c r="H17" s="76"/>
      <c r="I17" s="76"/>
      <c r="J17" s="76"/>
      <c r="K17" s="76">
        <v>1.00</v>
      </c>
      <c r="L17" s="76"/>
      <c r="M17" s="76"/>
      <c r="N17" s="76"/>
      <c r="O17" s="32"/>
    </row>
    <row r="18" customHeight="1" ht="18">
      <c r="A18" s="75" t="s">
        <v>69</v>
      </c>
      <c r="B18" s="75" t="s">
        <v>94</v>
      </c>
      <c r="C18" s="75" t="s">
        <v>71</v>
      </c>
      <c r="D18" s="75" t="s">
        <v>164</v>
      </c>
      <c r="E18" s="75" t="s">
        <v>73</v>
      </c>
      <c r="F18" s="75" t="s">
        <v>175</v>
      </c>
      <c r="G18" s="76">
        <v>22.46</v>
      </c>
      <c r="H18" s="76"/>
      <c r="I18" s="76"/>
      <c r="J18" s="76"/>
      <c r="K18" s="76">
        <v>22.46</v>
      </c>
      <c r="L18" s="76"/>
      <c r="M18" s="76"/>
      <c r="N18" s="76"/>
      <c r="O18" s="32"/>
    </row>
    <row r="19" customHeight="1" ht="18">
      <c r="A19" s="75" t="s">
        <v>69</v>
      </c>
      <c r="B19" s="75" t="s">
        <v>71</v>
      </c>
      <c r="C19" s="75" t="s">
        <v>71</v>
      </c>
      <c r="D19" s="75" t="s">
        <v>164</v>
      </c>
      <c r="E19" s="75" t="s">
        <v>73</v>
      </c>
      <c r="F19" s="75" t="s">
        <v>176</v>
      </c>
      <c r="G19" s="76">
        <v>44.60</v>
      </c>
      <c r="H19" s="76"/>
      <c r="I19" s="76"/>
      <c r="J19" s="76"/>
      <c r="K19" s="76">
        <v>14.60</v>
      </c>
      <c r="L19" s="76">
        <v>30.00</v>
      </c>
      <c r="M19" s="76"/>
      <c r="N19" s="76"/>
      <c r="O19" s="32"/>
    </row>
    <row r="20" customHeight="1" ht="18">
      <c r="A20" s="75" t="s">
        <v>97</v>
      </c>
      <c r="B20" s="75" t="s">
        <v>86</v>
      </c>
      <c r="C20" s="75" t="s">
        <v>70</v>
      </c>
      <c r="D20" s="75" t="s">
        <v>164</v>
      </c>
      <c r="E20" s="75" t="s">
        <v>73</v>
      </c>
      <c r="F20" s="75" t="s">
        <v>177</v>
      </c>
      <c r="G20" s="76">
        <v>4.00</v>
      </c>
      <c r="H20" s="76"/>
      <c r="I20" s="76"/>
      <c r="J20" s="76"/>
      <c r="K20" s="76"/>
      <c r="L20" s="76">
        <v>4.00</v>
      </c>
      <c r="M20" s="76"/>
      <c r="N20" s="76"/>
      <c r="O20" s="32"/>
    </row>
    <row r="21" customHeight="1" ht="18">
      <c r="A21" s="75" t="s">
        <v>99</v>
      </c>
      <c r="B21" s="75" t="s">
        <v>75</v>
      </c>
      <c r="C21" s="75" t="s">
        <v>75</v>
      </c>
      <c r="D21" s="75" t="s">
        <v>164</v>
      </c>
      <c r="E21" s="75" t="s">
        <v>73</v>
      </c>
      <c r="F21" s="75" t="s">
        <v>171</v>
      </c>
      <c r="G21" s="76">
        <v>0.48</v>
      </c>
      <c r="H21" s="76"/>
      <c r="I21" s="76"/>
      <c r="J21" s="76"/>
      <c r="K21" s="76">
        <v>0.48</v>
      </c>
      <c r="L21" s="76"/>
      <c r="M21" s="76"/>
      <c r="N21" s="76"/>
      <c r="O21" s="32"/>
    </row>
    <row r="22" customHeight="1" ht="18">
      <c r="A22" s="75" t="s">
        <v>99</v>
      </c>
      <c r="B22" s="75" t="s">
        <v>75</v>
      </c>
      <c r="C22" s="75" t="s">
        <v>71</v>
      </c>
      <c r="D22" s="75" t="s">
        <v>164</v>
      </c>
      <c r="E22" s="75" t="s">
        <v>73</v>
      </c>
      <c r="F22" s="75" t="s">
        <v>178</v>
      </c>
      <c r="G22" s="76">
        <v>124.44</v>
      </c>
      <c r="H22" s="76"/>
      <c r="I22" s="76"/>
      <c r="J22" s="76"/>
      <c r="K22" s="76">
        <v>124.44</v>
      </c>
      <c r="L22" s="76"/>
      <c r="M22" s="76"/>
      <c r="N22" s="76"/>
      <c r="O22" s="32"/>
    </row>
    <row r="23" customHeight="1" ht="18">
      <c r="A23" s="75" t="s">
        <v>99</v>
      </c>
      <c r="B23" s="75" t="s">
        <v>86</v>
      </c>
      <c r="C23" s="75" t="s">
        <v>77</v>
      </c>
      <c r="D23" s="75" t="s">
        <v>164</v>
      </c>
      <c r="E23" s="75" t="s">
        <v>73</v>
      </c>
      <c r="F23" s="75" t="s">
        <v>179</v>
      </c>
      <c r="G23" s="76">
        <v>4.84</v>
      </c>
      <c r="H23" s="76"/>
      <c r="I23" s="76"/>
      <c r="J23" s="76"/>
      <c r="K23" s="76">
        <v>4.84</v>
      </c>
      <c r="L23" s="76"/>
      <c r="M23" s="76"/>
      <c r="N23" s="76"/>
      <c r="O23" s="32"/>
    </row>
    <row r="24" customHeight="1" ht="18">
      <c r="A24" s="75" t="s">
        <v>99</v>
      </c>
      <c r="B24" s="75" t="s">
        <v>86</v>
      </c>
      <c r="C24" s="75" t="s">
        <v>103</v>
      </c>
      <c r="D24" s="75" t="s">
        <v>164</v>
      </c>
      <c r="E24" s="75" t="s">
        <v>73</v>
      </c>
      <c r="F24" s="75" t="s">
        <v>180</v>
      </c>
      <c r="G24" s="76">
        <v>17.16</v>
      </c>
      <c r="H24" s="76"/>
      <c r="I24" s="76"/>
      <c r="J24" s="76"/>
      <c r="K24" s="76">
        <v>17.16</v>
      </c>
      <c r="L24" s="76"/>
      <c r="M24" s="76"/>
      <c r="N24" s="76"/>
      <c r="O24" s="32"/>
    </row>
    <row r="25" customHeight="1" ht="18">
      <c r="A25" s="75" t="s">
        <v>99</v>
      </c>
      <c r="B25" s="75" t="s">
        <v>71</v>
      </c>
      <c r="C25" s="75" t="s">
        <v>70</v>
      </c>
      <c r="D25" s="75" t="s">
        <v>164</v>
      </c>
      <c r="E25" s="75" t="s">
        <v>73</v>
      </c>
      <c r="F25" s="75" t="s">
        <v>181</v>
      </c>
      <c r="G25" s="76">
        <v>5.00</v>
      </c>
      <c r="H25" s="76"/>
      <c r="I25" s="76"/>
      <c r="J25" s="76"/>
      <c r="K25" s="76">
        <v>5.00</v>
      </c>
      <c r="L25" s="76"/>
      <c r="M25" s="76"/>
      <c r="N25" s="76"/>
      <c r="O25" s="32"/>
    </row>
    <row r="26" customHeight="1" ht="18">
      <c r="A26" s="75" t="s">
        <v>106</v>
      </c>
      <c r="B26" s="75" t="s">
        <v>70</v>
      </c>
      <c r="C26" s="75" t="s">
        <v>75</v>
      </c>
      <c r="D26" s="75" t="s">
        <v>164</v>
      </c>
      <c r="E26" s="75" t="s">
        <v>73</v>
      </c>
      <c r="F26" s="75" t="s">
        <v>171</v>
      </c>
      <c r="G26" s="76">
        <v>300.00</v>
      </c>
      <c r="H26" s="76"/>
      <c r="I26" s="76"/>
      <c r="J26" s="76"/>
      <c r="K26" s="76"/>
      <c r="L26" s="76">
        <v>300.00</v>
      </c>
      <c r="M26" s="76"/>
      <c r="N26" s="76"/>
      <c r="O26" s="32"/>
    </row>
    <row r="27" customHeight="1" ht="18">
      <c r="A27" s="75" t="s">
        <v>106</v>
      </c>
      <c r="B27" s="75" t="s">
        <v>70</v>
      </c>
      <c r="C27" s="75" t="s">
        <v>79</v>
      </c>
      <c r="D27" s="75" t="s">
        <v>164</v>
      </c>
      <c r="E27" s="75" t="s">
        <v>73</v>
      </c>
      <c r="F27" s="75" t="s">
        <v>182</v>
      </c>
      <c r="G27" s="76">
        <v>3.00</v>
      </c>
      <c r="H27" s="76"/>
      <c r="I27" s="76"/>
      <c r="J27" s="76"/>
      <c r="K27" s="76">
        <v>3.00</v>
      </c>
      <c r="L27" s="76"/>
      <c r="M27" s="76"/>
      <c r="N27" s="76"/>
      <c r="O27" s="32"/>
    </row>
    <row r="28" customHeight="1" ht="18">
      <c r="A28" s="75" t="s">
        <v>106</v>
      </c>
      <c r="B28" s="75" t="s">
        <v>70</v>
      </c>
      <c r="C28" s="75" t="s">
        <v>71</v>
      </c>
      <c r="D28" s="75" t="s">
        <v>164</v>
      </c>
      <c r="E28" s="75" t="s">
        <v>73</v>
      </c>
      <c r="F28" s="75" t="s">
        <v>183</v>
      </c>
      <c r="G28" s="76">
        <v>38.00</v>
      </c>
      <c r="H28" s="76"/>
      <c r="I28" s="76"/>
      <c r="J28" s="76"/>
      <c r="K28" s="76">
        <v>38.00</v>
      </c>
      <c r="L28" s="76"/>
      <c r="M28" s="76"/>
      <c r="N28" s="76"/>
      <c r="O28" s="32"/>
    </row>
    <row r="29" customHeight="1" ht="18">
      <c r="A29" s="75" t="s">
        <v>110</v>
      </c>
      <c r="B29" s="75" t="s">
        <v>75</v>
      </c>
      <c r="C29" s="75" t="s">
        <v>71</v>
      </c>
      <c r="D29" s="75" t="s">
        <v>164</v>
      </c>
      <c r="E29" s="75" t="s">
        <v>73</v>
      </c>
      <c r="F29" s="75" t="s">
        <v>184</v>
      </c>
      <c r="G29" s="76">
        <v>12.62</v>
      </c>
      <c r="H29" s="76"/>
      <c r="I29" s="76"/>
      <c r="J29" s="76"/>
      <c r="K29" s="76">
        <v>12.62</v>
      </c>
      <c r="L29" s="76"/>
      <c r="M29" s="76"/>
      <c r="N29" s="76"/>
      <c r="O29" s="32"/>
    </row>
    <row r="30" customHeight="1" ht="18">
      <c r="A30" s="75" t="s">
        <v>112</v>
      </c>
      <c r="B30" s="75" t="s">
        <v>113</v>
      </c>
      <c r="C30" s="75" t="s">
        <v>114</v>
      </c>
      <c r="D30" s="75" t="s">
        <v>164</v>
      </c>
      <c r="E30" s="75" t="s">
        <v>73</v>
      </c>
      <c r="F30" s="75" t="s">
        <v>185</v>
      </c>
      <c r="G30" s="76">
        <v>3.60</v>
      </c>
      <c r="H30" s="76"/>
      <c r="I30" s="76"/>
      <c r="J30" s="76"/>
      <c r="K30" s="76">
        <v>3.60</v>
      </c>
      <c r="L30" s="76"/>
      <c r="M30" s="76"/>
      <c r="N30" s="76"/>
      <c r="O30" s="32"/>
    </row>
    <row r="31" customHeight="1" ht="18">
      <c r="A31" s="75" t="s">
        <v>116</v>
      </c>
      <c r="B31" s="75" t="s">
        <v>77</v>
      </c>
      <c r="C31" s="75" t="s">
        <v>70</v>
      </c>
      <c r="D31" s="75" t="s">
        <v>164</v>
      </c>
      <c r="E31" s="75" t="s">
        <v>73</v>
      </c>
      <c r="F31" s="75" t="s">
        <v>186</v>
      </c>
      <c r="G31" s="76">
        <v>30.00</v>
      </c>
      <c r="H31" s="76"/>
      <c r="I31" s="76"/>
      <c r="J31" s="76"/>
      <c r="K31" s="76">
        <v>30.00</v>
      </c>
      <c r="L31" s="76"/>
      <c r="M31" s="76"/>
      <c r="N31" s="76"/>
      <c r="O31" s="32"/>
    </row>
    <row r="32" customHeight="1" ht="18">
      <c r="A32" s="75" t="s">
        <v>118</v>
      </c>
      <c r="B32" s="75" t="s">
        <v>70</v>
      </c>
      <c r="C32" s="75" t="s">
        <v>77</v>
      </c>
      <c r="D32" s="75" t="s">
        <v>164</v>
      </c>
      <c r="E32" s="75" t="s">
        <v>73</v>
      </c>
      <c r="F32" s="75" t="s">
        <v>179</v>
      </c>
      <c r="G32" s="76">
        <v>50.00</v>
      </c>
      <c r="H32" s="76"/>
      <c r="I32" s="76"/>
      <c r="J32" s="76"/>
      <c r="K32" s="76">
        <v>50.00</v>
      </c>
      <c r="L32" s="76"/>
      <c r="M32" s="76"/>
      <c r="N32" s="76"/>
      <c r="O32" s="32"/>
    </row>
    <row r="33" customHeight="1" ht="18">
      <c r="A33" s="75" t="s">
        <v>118</v>
      </c>
      <c r="B33" s="75" t="s">
        <v>70</v>
      </c>
      <c r="C33" s="75" t="s">
        <v>71</v>
      </c>
      <c r="D33" s="75" t="s">
        <v>164</v>
      </c>
      <c r="E33" s="75" t="s">
        <v>73</v>
      </c>
      <c r="F33" s="75" t="s">
        <v>187</v>
      </c>
      <c r="G33" s="76">
        <v>156.39</v>
      </c>
      <c r="H33" s="76"/>
      <c r="I33" s="76"/>
      <c r="J33" s="76"/>
      <c r="K33" s="76">
        <v>43.89</v>
      </c>
      <c r="L33" s="76">
        <v>112.50</v>
      </c>
      <c r="M33" s="76"/>
      <c r="N33" s="76"/>
      <c r="O33" s="32"/>
    </row>
    <row r="34" customHeight="1" ht="18">
      <c r="A34" s="75" t="s">
        <v>124</v>
      </c>
      <c r="B34" s="75" t="s">
        <v>70</v>
      </c>
      <c r="C34" s="75" t="s">
        <v>75</v>
      </c>
      <c r="D34" s="75" t="s">
        <v>164</v>
      </c>
      <c r="E34" s="75" t="s">
        <v>73</v>
      </c>
      <c r="F34" s="75" t="s">
        <v>171</v>
      </c>
      <c r="G34" s="76">
        <v>15.00</v>
      </c>
      <c r="H34" s="76"/>
      <c r="I34" s="76"/>
      <c r="J34" s="76"/>
      <c r="K34" s="76">
        <v>15.00</v>
      </c>
      <c r="L34" s="76"/>
      <c r="M34" s="76"/>
      <c r="N34" s="76"/>
      <c r="O34" s="32"/>
    </row>
    <row r="35" customHeight="1" ht="18">
      <c r="A35" s="75" t="s">
        <v>124</v>
      </c>
      <c r="B35" s="75" t="s">
        <v>70</v>
      </c>
      <c r="C35" s="75" t="s">
        <v>103</v>
      </c>
      <c r="D35" s="75" t="s">
        <v>164</v>
      </c>
      <c r="E35" s="75" t="s">
        <v>73</v>
      </c>
      <c r="F35" s="75" t="s">
        <v>168</v>
      </c>
      <c r="G35" s="76">
        <v>5.00</v>
      </c>
      <c r="H35" s="76"/>
      <c r="I35" s="76"/>
      <c r="J35" s="76"/>
      <c r="K35" s="76">
        <v>5.00</v>
      </c>
      <c r="L35" s="76"/>
      <c r="M35" s="76"/>
      <c r="N35" s="76"/>
      <c r="O35" s="32"/>
    </row>
    <row r="36" customHeight="1" ht="18">
      <c r="A36" s="75" t="s">
        <v>124</v>
      </c>
      <c r="B36" s="75" t="s">
        <v>70</v>
      </c>
      <c r="C36" s="75" t="s">
        <v>127</v>
      </c>
      <c r="D36" s="75" t="s">
        <v>164</v>
      </c>
      <c r="E36" s="75" t="s">
        <v>73</v>
      </c>
      <c r="F36" s="75" t="s">
        <v>188</v>
      </c>
      <c r="G36" s="76">
        <v>2.00</v>
      </c>
      <c r="H36" s="76"/>
      <c r="I36" s="76"/>
      <c r="J36" s="76"/>
      <c r="K36" s="76">
        <v>2.00</v>
      </c>
      <c r="L36" s="76"/>
      <c r="M36" s="76"/>
      <c r="N36" s="76"/>
      <c r="O36" s="32"/>
    </row>
    <row r="37" customHeight="1" ht="18">
      <c r="A37" s="75" t="s">
        <v>124</v>
      </c>
      <c r="B37" s="75" t="s">
        <v>113</v>
      </c>
      <c r="C37" s="75" t="s">
        <v>84</v>
      </c>
      <c r="D37" s="75" t="s">
        <v>164</v>
      </c>
      <c r="E37" s="75" t="s">
        <v>73</v>
      </c>
      <c r="F37" s="75" t="s">
        <v>189</v>
      </c>
      <c r="G37" s="76">
        <v>483.15</v>
      </c>
      <c r="H37" s="76"/>
      <c r="I37" s="76"/>
      <c r="J37" s="76"/>
      <c r="K37" s="76">
        <v>483.15</v>
      </c>
      <c r="L37" s="76"/>
      <c r="M37" s="76"/>
      <c r="N37" s="76"/>
      <c r="O37" s="32"/>
    </row>
    <row r="38" customHeight="1" ht="7.5">
      <c r="A38" s="38"/>
      <c r="B38" s="38"/>
      <c r="C38" s="38"/>
      <c r="D38" s="38"/>
      <c r="E38" s="38"/>
      <c r="F38" s="38"/>
      <c r="G38" s="38"/>
      <c r="H38" s="38"/>
      <c r="I38" s="38"/>
      <c r="J38" s="38"/>
      <c r="K38" s="38"/>
      <c r="L38" s="38"/>
      <c r="M38" s="38"/>
      <c r="N38" s="38"/>
      <c r="O38"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A36 B36 C36 D36 A37 B37 C37 D3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190</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191</v>
      </c>
      <c r="B3" s="34"/>
      <c r="C3" s="53" t="s">
        <v>54</v>
      </c>
      <c r="D3" s="53" t="s">
        <v>192</v>
      </c>
      <c r="E3" s="83"/>
      <c r="F3" s="82" t="s">
        <v>191</v>
      </c>
      <c r="G3" s="34"/>
      <c r="H3" s="53" t="s">
        <v>54</v>
      </c>
      <c r="I3" s="53" t="s">
        <v>192</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193</v>
      </c>
      <c r="D6" s="33">
        <v>623.96</v>
      </c>
      <c r="E6" s="34"/>
      <c r="F6" s="87">
        <v>303</v>
      </c>
      <c r="G6" s="34"/>
      <c r="H6" s="63" t="s">
        <v>194</v>
      </c>
      <c r="I6" s="33">
        <v>109.61</v>
      </c>
      <c r="J6" s="79"/>
    </row>
    <row r="7" customHeight="1" ht="17.25">
      <c r="A7" s="87">
        <v>301</v>
      </c>
      <c r="B7" s="87">
        <v>01</v>
      </c>
      <c r="C7" s="88" t="s">
        <v>195</v>
      </c>
      <c r="D7" s="86">
        <v>202.66</v>
      </c>
      <c r="E7" s="34"/>
      <c r="F7" s="87">
        <v>303</v>
      </c>
      <c r="G7" s="87">
        <v>01</v>
      </c>
      <c r="H7" s="63" t="s">
        <v>196</v>
      </c>
      <c r="I7" s="86"/>
      <c r="J7" s="79"/>
    </row>
    <row r="8" customHeight="1" ht="17.25">
      <c r="A8" s="87">
        <v>301</v>
      </c>
      <c r="B8" s="87">
        <v>02</v>
      </c>
      <c r="C8" s="88" t="s">
        <v>197</v>
      </c>
      <c r="D8" s="86">
        <v>117.38</v>
      </c>
      <c r="E8" s="34"/>
      <c r="F8" s="87">
        <v>303</v>
      </c>
      <c r="G8" s="87">
        <v>02</v>
      </c>
      <c r="H8" s="63" t="s">
        <v>198</v>
      </c>
      <c r="I8" s="86">
        <v>100.02</v>
      </c>
      <c r="J8" s="79"/>
    </row>
    <row r="9" customHeight="1" ht="17.25">
      <c r="A9" s="87">
        <v>301</v>
      </c>
      <c r="B9" s="87">
        <v>03</v>
      </c>
      <c r="C9" s="88" t="s">
        <v>199</v>
      </c>
      <c r="D9" s="86">
        <v>112.84</v>
      </c>
      <c r="E9" s="34"/>
      <c r="F9" s="87">
        <v>303</v>
      </c>
      <c r="G9" s="87">
        <v>03</v>
      </c>
      <c r="H9" s="63" t="s">
        <v>200</v>
      </c>
      <c r="I9" s="86"/>
      <c r="J9" s="79"/>
    </row>
    <row r="10" customHeight="1" ht="17.25">
      <c r="A10" s="87">
        <v>301</v>
      </c>
      <c r="B10" s="87">
        <v>06</v>
      </c>
      <c r="C10" s="88" t="s">
        <v>201</v>
      </c>
      <c r="D10" s="86"/>
      <c r="E10" s="34"/>
      <c r="F10" s="87">
        <v>303</v>
      </c>
      <c r="G10" s="87">
        <v>04</v>
      </c>
      <c r="H10" s="63" t="s">
        <v>202</v>
      </c>
      <c r="I10" s="86"/>
      <c r="J10" s="79"/>
    </row>
    <row r="11" customHeight="1" ht="17.25">
      <c r="A11" s="87">
        <v>301</v>
      </c>
      <c r="B11" s="87">
        <v>07</v>
      </c>
      <c r="C11" s="88" t="s">
        <v>203</v>
      </c>
      <c r="D11" s="86">
        <v>135.23</v>
      </c>
      <c r="E11" s="34"/>
      <c r="F11" s="87">
        <v>303</v>
      </c>
      <c r="G11" s="87">
        <v>05</v>
      </c>
      <c r="H11" s="63" t="s">
        <v>204</v>
      </c>
      <c r="I11" s="86">
        <v>9.59</v>
      </c>
      <c r="J11" s="79"/>
    </row>
    <row r="12" customHeight="1" ht="17.25">
      <c r="A12" s="87">
        <v>301</v>
      </c>
      <c r="B12" s="87">
        <v>08</v>
      </c>
      <c r="C12" s="88" t="s">
        <v>205</v>
      </c>
      <c r="D12" s="86"/>
      <c r="E12" s="34"/>
      <c r="F12" s="87">
        <v>303</v>
      </c>
      <c r="G12" s="87">
        <v>06</v>
      </c>
      <c r="H12" s="63" t="s">
        <v>206</v>
      </c>
      <c r="I12" s="86"/>
      <c r="J12" s="79"/>
    </row>
    <row r="13" customHeight="1" ht="17.25">
      <c r="A13" s="87">
        <v>301</v>
      </c>
      <c r="B13" s="87">
        <v>09</v>
      </c>
      <c r="C13" s="88" t="s">
        <v>207</v>
      </c>
      <c r="D13" s="86"/>
      <c r="E13" s="34"/>
      <c r="F13" s="87">
        <v>303</v>
      </c>
      <c r="G13" s="87">
        <v>07</v>
      </c>
      <c r="H13" s="63" t="s">
        <v>208</v>
      </c>
      <c r="I13" s="86"/>
      <c r="J13" s="79"/>
    </row>
    <row r="14" customHeight="1" ht="17.25">
      <c r="A14" s="87">
        <v>301</v>
      </c>
      <c r="B14" s="87">
        <v>10</v>
      </c>
      <c r="C14" s="88" t="s">
        <v>209</v>
      </c>
      <c r="D14" s="86"/>
      <c r="E14" s="34"/>
      <c r="F14" s="87">
        <v>303</v>
      </c>
      <c r="G14" s="87">
        <v>08</v>
      </c>
      <c r="H14" s="63" t="s">
        <v>210</v>
      </c>
      <c r="I14" s="86"/>
      <c r="J14" s="79"/>
    </row>
    <row r="15" customHeight="1" ht="17.25">
      <c r="A15" s="87">
        <v>301</v>
      </c>
      <c r="B15" s="87">
        <v>11</v>
      </c>
      <c r="C15" s="88" t="s">
        <v>211</v>
      </c>
      <c r="D15" s="86"/>
      <c r="E15" s="34"/>
      <c r="F15" s="87">
        <v>303</v>
      </c>
      <c r="G15" s="87">
        <v>09</v>
      </c>
      <c r="H15" s="63" t="s">
        <v>212</v>
      </c>
      <c r="I15" s="86"/>
      <c r="J15" s="79"/>
    </row>
    <row r="16" customHeight="1" ht="17.25">
      <c r="A16" s="87">
        <v>301</v>
      </c>
      <c r="B16" s="87">
        <v>12</v>
      </c>
      <c r="C16" s="88" t="s">
        <v>213</v>
      </c>
      <c r="D16" s="86"/>
      <c r="E16" s="34"/>
      <c r="F16" s="87">
        <v>303</v>
      </c>
      <c r="G16" s="87">
        <v>10</v>
      </c>
      <c r="H16" s="63" t="s">
        <v>214</v>
      </c>
      <c r="I16" s="86"/>
      <c r="J16" s="79"/>
    </row>
    <row r="17" customHeight="1" ht="17.25">
      <c r="A17" s="87">
        <v>301</v>
      </c>
      <c r="B17" s="87">
        <v>13</v>
      </c>
      <c r="C17" s="88" t="s">
        <v>215</v>
      </c>
      <c r="D17" s="86">
        <v>55.85</v>
      </c>
      <c r="E17" s="34"/>
      <c r="F17" s="87">
        <v>303</v>
      </c>
      <c r="G17" s="87">
        <v>99</v>
      </c>
      <c r="H17" s="63" t="s">
        <v>216</v>
      </c>
      <c r="I17" s="86"/>
      <c r="J17" s="79"/>
    </row>
    <row r="18" customHeight="1" ht="17.25">
      <c r="A18" s="87">
        <v>301</v>
      </c>
      <c r="B18" s="87">
        <v>14</v>
      </c>
      <c r="C18" s="88" t="s">
        <v>217</v>
      </c>
      <c r="D18" s="86"/>
      <c r="E18" s="34"/>
      <c r="F18" s="87">
        <v>310</v>
      </c>
      <c r="G18" s="34"/>
      <c r="H18" s="63" t="s">
        <v>218</v>
      </c>
      <c r="I18" s="86"/>
      <c r="J18" s="79"/>
    </row>
    <row r="19" customHeight="1" ht="17.25">
      <c r="A19" s="87">
        <v>301</v>
      </c>
      <c r="B19" s="87">
        <v>99</v>
      </c>
      <c r="C19" s="88" t="s">
        <v>219</v>
      </c>
      <c r="D19" s="86"/>
      <c r="E19" s="34"/>
      <c r="F19" s="87">
        <v>310</v>
      </c>
      <c r="G19" s="87">
        <v>01</v>
      </c>
      <c r="H19" s="63" t="s">
        <v>220</v>
      </c>
      <c r="I19" s="86"/>
      <c r="J19" s="79"/>
    </row>
    <row r="20" customHeight="1" ht="16.5">
      <c r="A20" s="87">
        <v>302</v>
      </c>
      <c r="B20" s="34"/>
      <c r="C20" s="63" t="s">
        <v>221</v>
      </c>
      <c r="D20" s="33">
        <v>48.21</v>
      </c>
      <c r="E20" s="34"/>
      <c r="F20" s="87">
        <v>310</v>
      </c>
      <c r="G20" s="87">
        <v>02</v>
      </c>
      <c r="H20" s="63" t="s">
        <v>222</v>
      </c>
      <c r="I20" s="86"/>
      <c r="J20" s="79"/>
    </row>
    <row r="21" customHeight="1" ht="17.25">
      <c r="A21" s="87">
        <v>302</v>
      </c>
      <c r="B21" s="87">
        <v>01</v>
      </c>
      <c r="C21" s="88" t="s">
        <v>223</v>
      </c>
      <c r="D21" s="86">
        <v>14.00</v>
      </c>
      <c r="E21" s="34"/>
      <c r="F21" s="87">
        <v>310</v>
      </c>
      <c r="G21" s="87">
        <v>03</v>
      </c>
      <c r="H21" s="63" t="s">
        <v>224</v>
      </c>
      <c r="I21" s="86"/>
      <c r="J21" s="79"/>
    </row>
    <row r="22" customHeight="1" ht="17.25">
      <c r="A22" s="87">
        <v>302</v>
      </c>
      <c r="B22" s="87">
        <v>02</v>
      </c>
      <c r="C22" s="88" t="s">
        <v>225</v>
      </c>
      <c r="D22" s="86"/>
      <c r="E22" s="34"/>
      <c r="F22" s="87">
        <v>310</v>
      </c>
      <c r="G22" s="87">
        <v>05</v>
      </c>
      <c r="H22" s="63" t="s">
        <v>226</v>
      </c>
      <c r="I22" s="86"/>
      <c r="J22" s="79"/>
    </row>
    <row r="23" customHeight="1" ht="17.25">
      <c r="A23" s="87">
        <v>302</v>
      </c>
      <c r="B23" s="87">
        <v>03</v>
      </c>
      <c r="C23" s="88" t="s">
        <v>227</v>
      </c>
      <c r="D23" s="86"/>
      <c r="E23" s="34"/>
      <c r="F23" s="87">
        <v>310</v>
      </c>
      <c r="G23" s="87">
        <v>06</v>
      </c>
      <c r="H23" s="63" t="s">
        <v>228</v>
      </c>
      <c r="I23" s="86"/>
      <c r="J23" s="79"/>
    </row>
    <row r="24" customHeight="1" ht="17.25">
      <c r="A24" s="87">
        <v>302</v>
      </c>
      <c r="B24" s="87">
        <v>04</v>
      </c>
      <c r="C24" s="88" t="s">
        <v>229</v>
      </c>
      <c r="D24" s="86"/>
      <c r="E24" s="34"/>
      <c r="F24" s="87">
        <v>310</v>
      </c>
      <c r="G24" s="87">
        <v>07</v>
      </c>
      <c r="H24" s="63" t="s">
        <v>230</v>
      </c>
      <c r="I24" s="86"/>
      <c r="J24" s="79"/>
    </row>
    <row r="25" customHeight="1" ht="17.25">
      <c r="A25" s="87">
        <v>302</v>
      </c>
      <c r="B25" s="87">
        <v>05</v>
      </c>
      <c r="C25" s="88" t="s">
        <v>231</v>
      </c>
      <c r="D25" s="86">
        <v>2.75</v>
      </c>
      <c r="E25" s="34"/>
      <c r="F25" s="87">
        <v>310</v>
      </c>
      <c r="G25" s="87">
        <v>08</v>
      </c>
      <c r="H25" s="63" t="s">
        <v>232</v>
      </c>
      <c r="I25" s="86"/>
      <c r="J25" s="79"/>
    </row>
    <row r="26" customHeight="1" ht="20.25">
      <c r="A26" s="87">
        <v>302</v>
      </c>
      <c r="B26" s="87">
        <v>06</v>
      </c>
      <c r="C26" s="88" t="s">
        <v>233</v>
      </c>
      <c r="D26" s="86"/>
      <c r="E26" s="34"/>
      <c r="F26" s="87">
        <v>310</v>
      </c>
      <c r="G26" s="87">
        <v>09</v>
      </c>
      <c r="H26" s="63" t="s">
        <v>234</v>
      </c>
      <c r="I26" s="86"/>
      <c r="J26" s="79"/>
    </row>
    <row r="27" customHeight="1" ht="17.25">
      <c r="A27" s="87">
        <v>302</v>
      </c>
      <c r="B27" s="87">
        <v>07</v>
      </c>
      <c r="C27" s="88" t="s">
        <v>235</v>
      </c>
      <c r="D27" s="86"/>
      <c r="E27" s="34"/>
      <c r="F27" s="87">
        <v>310</v>
      </c>
      <c r="G27" s="87">
        <v>10</v>
      </c>
      <c r="H27" s="63" t="s">
        <v>236</v>
      </c>
      <c r="I27" s="33"/>
      <c r="J27" s="79"/>
    </row>
    <row r="28" customHeight="1" ht="17.25">
      <c r="A28" s="87">
        <v>302</v>
      </c>
      <c r="B28" s="87">
        <v>08</v>
      </c>
      <c r="C28" s="88" t="s">
        <v>237</v>
      </c>
      <c r="D28" s="86"/>
      <c r="E28" s="34"/>
      <c r="F28" s="87">
        <v>310</v>
      </c>
      <c r="G28" s="87">
        <v>11</v>
      </c>
      <c r="H28" s="63" t="s">
        <v>238</v>
      </c>
      <c r="I28" s="86"/>
      <c r="J28" s="79"/>
    </row>
    <row r="29" customHeight="1" ht="17.25">
      <c r="A29" s="87">
        <v>302</v>
      </c>
      <c r="B29" s="87">
        <v>09</v>
      </c>
      <c r="C29" s="88" t="s">
        <v>239</v>
      </c>
      <c r="D29" s="86"/>
      <c r="E29" s="34"/>
      <c r="F29" s="87">
        <v>310</v>
      </c>
      <c r="G29" s="87">
        <v>12</v>
      </c>
      <c r="H29" s="63" t="s">
        <v>240</v>
      </c>
      <c r="I29" s="86"/>
      <c r="J29" s="79"/>
    </row>
    <row r="30" customHeight="1" ht="17.25">
      <c r="A30" s="87">
        <v>302</v>
      </c>
      <c r="B30" s="87">
        <v>11</v>
      </c>
      <c r="C30" s="88" t="s">
        <v>241</v>
      </c>
      <c r="D30" s="86"/>
      <c r="E30" s="34"/>
      <c r="F30" s="87">
        <v>310</v>
      </c>
      <c r="G30" s="87">
        <v>13</v>
      </c>
      <c r="H30" s="63" t="s">
        <v>242</v>
      </c>
      <c r="I30" s="86"/>
      <c r="J30" s="79"/>
    </row>
    <row r="31" customHeight="1" ht="17.25">
      <c r="A31" s="87">
        <v>302</v>
      </c>
      <c r="B31" s="87">
        <v>12</v>
      </c>
      <c r="C31" s="88" t="s">
        <v>243</v>
      </c>
      <c r="D31" s="86"/>
      <c r="E31" s="34"/>
      <c r="F31" s="87">
        <v>310</v>
      </c>
      <c r="G31" s="87">
        <v>19</v>
      </c>
      <c r="H31" s="63" t="s">
        <v>244</v>
      </c>
      <c r="I31" s="86"/>
      <c r="J31" s="79"/>
    </row>
    <row r="32" customHeight="1" ht="17.25">
      <c r="A32" s="87">
        <v>302</v>
      </c>
      <c r="B32" s="87">
        <v>13</v>
      </c>
      <c r="C32" s="88" t="s">
        <v>245</v>
      </c>
      <c r="D32" s="86"/>
      <c r="E32" s="34"/>
      <c r="F32" s="87">
        <v>310</v>
      </c>
      <c r="G32" s="87">
        <v>21</v>
      </c>
      <c r="H32" s="63" t="s">
        <v>246</v>
      </c>
      <c r="I32" s="86"/>
      <c r="J32" s="79"/>
    </row>
    <row r="33" customHeight="1" ht="17.25">
      <c r="A33" s="87">
        <v>302</v>
      </c>
      <c r="B33" s="87">
        <v>14</v>
      </c>
      <c r="C33" s="88" t="s">
        <v>247</v>
      </c>
      <c r="D33" s="86"/>
      <c r="E33" s="34"/>
      <c r="F33" s="87">
        <v>310</v>
      </c>
      <c r="G33" s="87">
        <v>22</v>
      </c>
      <c r="H33" s="63" t="s">
        <v>248</v>
      </c>
      <c r="I33" s="86"/>
      <c r="J33" s="79"/>
    </row>
    <row r="34" customHeight="1" ht="17.25">
      <c r="A34" s="87">
        <v>302</v>
      </c>
      <c r="B34" s="87">
        <v>15</v>
      </c>
      <c r="C34" s="88" t="s">
        <v>249</v>
      </c>
      <c r="D34" s="86"/>
      <c r="E34" s="34"/>
      <c r="F34" s="87">
        <v>310</v>
      </c>
      <c r="G34" s="87">
        <v>99</v>
      </c>
      <c r="H34" s="63" t="s">
        <v>250</v>
      </c>
      <c r="I34" s="86"/>
      <c r="J34" s="79"/>
    </row>
    <row r="35" customHeight="1" ht="17.25">
      <c r="A35" s="87">
        <v>302</v>
      </c>
      <c r="B35" s="87">
        <v>16</v>
      </c>
      <c r="C35" s="88" t="s">
        <v>251</v>
      </c>
      <c r="D35" s="86"/>
      <c r="E35" s="34"/>
      <c r="F35" s="34"/>
      <c r="G35" s="34"/>
      <c r="H35" s="63"/>
      <c r="I35" s="86"/>
      <c r="J35" s="79"/>
    </row>
    <row r="36" customHeight="1" ht="17.25">
      <c r="A36" s="87">
        <v>302</v>
      </c>
      <c r="B36" s="87">
        <v>17</v>
      </c>
      <c r="C36" s="88" t="s">
        <v>252</v>
      </c>
      <c r="D36" s="86"/>
      <c r="E36" s="34"/>
      <c r="F36" s="34"/>
      <c r="G36" s="34"/>
      <c r="H36" s="63"/>
      <c r="I36" s="86"/>
      <c r="J36" s="79"/>
    </row>
    <row r="37" customHeight="1" ht="17.25">
      <c r="A37" s="87">
        <v>302</v>
      </c>
      <c r="B37" s="87">
        <v>18</v>
      </c>
      <c r="C37" s="88" t="s">
        <v>253</v>
      </c>
      <c r="D37" s="86"/>
      <c r="E37" s="34"/>
      <c r="F37" s="34"/>
      <c r="G37" s="34"/>
      <c r="H37" s="63"/>
      <c r="I37" s="86"/>
      <c r="J37" s="79"/>
    </row>
    <row r="38" customHeight="1" ht="17.25">
      <c r="A38" s="87">
        <v>302</v>
      </c>
      <c r="B38" s="87">
        <v>24</v>
      </c>
      <c r="C38" s="88" t="s">
        <v>254</v>
      </c>
      <c r="D38" s="86"/>
      <c r="E38" s="34"/>
      <c r="F38" s="34"/>
      <c r="G38" s="34"/>
      <c r="H38" s="63"/>
      <c r="I38" s="86"/>
      <c r="J38" s="79"/>
    </row>
    <row r="39" customHeight="1" ht="17.25">
      <c r="A39" s="87">
        <v>302</v>
      </c>
      <c r="B39" s="87">
        <v>25</v>
      </c>
      <c r="C39" s="88" t="s">
        <v>255</v>
      </c>
      <c r="D39" s="86"/>
      <c r="E39" s="34"/>
      <c r="F39" s="34"/>
      <c r="G39" s="34"/>
      <c r="H39" s="63"/>
      <c r="I39" s="86"/>
      <c r="J39" s="79"/>
    </row>
    <row r="40" customHeight="1" ht="17.25">
      <c r="A40" s="87">
        <v>302</v>
      </c>
      <c r="B40" s="87">
        <v>26</v>
      </c>
      <c r="C40" s="88" t="s">
        <v>256</v>
      </c>
      <c r="D40" s="86"/>
      <c r="E40" s="34"/>
      <c r="F40" s="34"/>
      <c r="G40" s="34"/>
      <c r="H40" s="63"/>
      <c r="I40" s="86"/>
      <c r="J40" s="79"/>
    </row>
    <row r="41" customHeight="1" ht="17.25">
      <c r="A41" s="87">
        <v>302</v>
      </c>
      <c r="B41" s="87">
        <v>27</v>
      </c>
      <c r="C41" s="88" t="s">
        <v>257</v>
      </c>
      <c r="D41" s="86"/>
      <c r="E41" s="34"/>
      <c r="F41" s="34"/>
      <c r="G41" s="34"/>
      <c r="H41" s="63"/>
      <c r="I41" s="86"/>
      <c r="J41" s="79"/>
    </row>
    <row r="42" customHeight="1" ht="17.25">
      <c r="A42" s="87">
        <v>302</v>
      </c>
      <c r="B42" s="87">
        <v>28</v>
      </c>
      <c r="C42" s="88" t="s">
        <v>258</v>
      </c>
      <c r="D42" s="86">
        <v>9.32</v>
      </c>
      <c r="E42" s="34"/>
      <c r="F42" s="34"/>
      <c r="G42" s="34"/>
      <c r="H42" s="63"/>
      <c r="I42" s="86"/>
      <c r="J42" s="79"/>
    </row>
    <row r="43" customHeight="1" ht="17.25">
      <c r="A43" s="87">
        <v>302</v>
      </c>
      <c r="B43" s="87">
        <v>29</v>
      </c>
      <c r="C43" s="88" t="s">
        <v>259</v>
      </c>
      <c r="D43" s="86">
        <v>11.64</v>
      </c>
      <c r="E43" s="34"/>
      <c r="F43" s="34"/>
      <c r="G43" s="34"/>
      <c r="H43" s="63"/>
      <c r="I43" s="86"/>
      <c r="J43" s="79"/>
    </row>
    <row r="44" customHeight="1" ht="17.25">
      <c r="A44" s="87">
        <v>302</v>
      </c>
      <c r="B44" s="87">
        <v>31</v>
      </c>
      <c r="C44" s="88" t="s">
        <v>260</v>
      </c>
      <c r="D44" s="86">
        <v>10.50</v>
      </c>
      <c r="E44" s="34"/>
      <c r="F44" s="34"/>
      <c r="G44" s="34"/>
      <c r="H44" s="63"/>
      <c r="I44" s="86"/>
      <c r="J44" s="79"/>
    </row>
    <row r="45" customHeight="1" ht="17.25">
      <c r="A45" s="87">
        <v>302</v>
      </c>
      <c r="B45" s="87">
        <v>39</v>
      </c>
      <c r="C45" s="88" t="s">
        <v>261</v>
      </c>
      <c r="D45" s="86"/>
      <c r="E45" s="34"/>
      <c r="F45" s="34"/>
      <c r="G45" s="34"/>
      <c r="H45" s="63"/>
      <c r="I45" s="86"/>
      <c r="J45" s="79"/>
    </row>
    <row r="46" customHeight="1" ht="17.25">
      <c r="A46" s="87">
        <v>302</v>
      </c>
      <c r="B46" s="87">
        <v>40</v>
      </c>
      <c r="C46" s="88" t="s">
        <v>262</v>
      </c>
      <c r="D46" s="86"/>
      <c r="E46" s="34"/>
      <c r="F46" s="34"/>
      <c r="G46" s="34"/>
      <c r="H46" s="63"/>
      <c r="I46" s="86"/>
      <c r="J46" s="79"/>
    </row>
    <row r="47" customHeight="1" ht="17.25">
      <c r="A47" s="87">
        <v>302</v>
      </c>
      <c r="B47" s="87">
        <v>99</v>
      </c>
      <c r="C47" s="88" t="s">
        <v>263</v>
      </c>
      <c r="D47" s="86"/>
      <c r="E47" s="34"/>
      <c r="F47" s="34"/>
      <c r="G47" s="34"/>
      <c r="H47" s="63" t="s">
        <v>264</v>
      </c>
      <c r="I47" s="33">
        <f>sum(d6+D20+i6+I18)</f>
        <v>781.78</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265</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266</v>
      </c>
      <c r="F3" s="94" t="s">
        <v>161</v>
      </c>
      <c r="G3" s="94" t="s">
        <v>267</v>
      </c>
      <c r="H3" s="94" t="s">
        <v>268</v>
      </c>
      <c r="I3" s="94" t="s">
        <v>269</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1861.84</v>
      </c>
      <c r="K5" s="32"/>
    </row>
    <row r="6" customHeight="1" ht="18">
      <c r="A6" s="61"/>
      <c r="B6" s="61"/>
      <c r="C6" s="61"/>
      <c r="D6" s="61" t="s">
        <v>270</v>
      </c>
      <c r="E6" s="61"/>
      <c r="F6" s="61"/>
      <c r="G6" s="61"/>
      <c r="H6" s="61"/>
      <c r="I6" s="61"/>
      <c r="J6" s="62">
        <v>1861.84</v>
      </c>
      <c r="K6" s="32"/>
    </row>
    <row r="7" customHeight="1" ht="18">
      <c r="A7" s="61"/>
      <c r="B7" s="61"/>
      <c r="C7" s="61"/>
      <c r="D7" s="61"/>
      <c r="E7" s="61"/>
      <c r="F7" s="61" t="s">
        <v>68</v>
      </c>
      <c r="G7" s="61"/>
      <c r="H7" s="61"/>
      <c r="I7" s="61"/>
      <c r="J7" s="62">
        <v>1861.84</v>
      </c>
      <c r="K7" s="32"/>
    </row>
    <row r="8" customHeight="1" ht="18">
      <c r="A8" s="97" t="s">
        <v>69</v>
      </c>
      <c r="B8" s="97" t="s">
        <v>70</v>
      </c>
      <c r="C8" s="97" t="s">
        <v>71</v>
      </c>
      <c r="D8" s="97" t="s">
        <v>73</v>
      </c>
      <c r="E8" s="97" t="s">
        <v>164</v>
      </c>
      <c r="F8" s="97" t="s">
        <v>73</v>
      </c>
      <c r="G8" s="97" t="s">
        <v>271</v>
      </c>
      <c r="H8" s="97" t="s">
        <v>272</v>
      </c>
      <c r="I8" s="97" t="s">
        <v>273</v>
      </c>
      <c r="J8" s="98">
        <v>22.80</v>
      </c>
      <c r="K8" s="32"/>
    </row>
    <row r="9" customHeight="1" ht="18">
      <c r="A9" s="97" t="s">
        <v>69</v>
      </c>
      <c r="B9" s="97" t="s">
        <v>77</v>
      </c>
      <c r="C9" s="97" t="s">
        <v>70</v>
      </c>
      <c r="D9" s="97" t="s">
        <v>73</v>
      </c>
      <c r="E9" s="97" t="s">
        <v>164</v>
      </c>
      <c r="F9" s="97" t="s">
        <v>73</v>
      </c>
      <c r="G9" s="97" t="s">
        <v>274</v>
      </c>
      <c r="H9" s="97" t="s">
        <v>275</v>
      </c>
      <c r="I9" s="97" t="s">
        <v>276</v>
      </c>
      <c r="J9" s="98">
        <v>4.80</v>
      </c>
      <c r="K9" s="32"/>
    </row>
    <row r="10" customHeight="1" ht="18">
      <c r="A10" s="97" t="s">
        <v>69</v>
      </c>
      <c r="B10" s="97" t="s">
        <v>77</v>
      </c>
      <c r="C10" s="97" t="s">
        <v>70</v>
      </c>
      <c r="D10" s="97" t="s">
        <v>73</v>
      </c>
      <c r="E10" s="97" t="s">
        <v>164</v>
      </c>
      <c r="F10" s="97" t="s">
        <v>73</v>
      </c>
      <c r="G10" s="97" t="s">
        <v>277</v>
      </c>
      <c r="H10" s="97" t="s">
        <v>278</v>
      </c>
      <c r="I10" s="97" t="s">
        <v>279</v>
      </c>
      <c r="J10" s="98">
        <v>20.00</v>
      </c>
      <c r="K10" s="32"/>
    </row>
    <row r="11" customHeight="1" ht="18">
      <c r="A11" s="97" t="s">
        <v>69</v>
      </c>
      <c r="B11" s="97" t="s">
        <v>77</v>
      </c>
      <c r="C11" s="97" t="s">
        <v>79</v>
      </c>
      <c r="D11" s="97" t="s">
        <v>73</v>
      </c>
      <c r="E11" s="97" t="s">
        <v>164</v>
      </c>
      <c r="F11" s="97" t="s">
        <v>73</v>
      </c>
      <c r="G11" s="97" t="s">
        <v>280</v>
      </c>
      <c r="H11" s="97" t="s">
        <v>281</v>
      </c>
      <c r="I11" s="97" t="s">
        <v>282</v>
      </c>
      <c r="J11" s="98">
        <v>20.00</v>
      </c>
      <c r="K11" s="32"/>
    </row>
    <row r="12" customHeight="1" ht="18">
      <c r="A12" s="97" t="s">
        <v>69</v>
      </c>
      <c r="B12" s="97" t="s">
        <v>77</v>
      </c>
      <c r="C12" s="97" t="s">
        <v>71</v>
      </c>
      <c r="D12" s="97" t="s">
        <v>73</v>
      </c>
      <c r="E12" s="97" t="s">
        <v>164</v>
      </c>
      <c r="F12" s="97" t="s">
        <v>73</v>
      </c>
      <c r="G12" s="97" t="s">
        <v>283</v>
      </c>
      <c r="H12" s="97" t="s">
        <v>284</v>
      </c>
      <c r="I12" s="97" t="s">
        <v>285</v>
      </c>
      <c r="J12" s="98">
        <v>600.00</v>
      </c>
      <c r="K12" s="32"/>
    </row>
    <row r="13" customHeight="1" ht="18">
      <c r="A13" s="97" t="s">
        <v>69</v>
      </c>
      <c r="B13" s="97" t="s">
        <v>84</v>
      </c>
      <c r="C13" s="97" t="s">
        <v>71</v>
      </c>
      <c r="D13" s="97" t="s">
        <v>73</v>
      </c>
      <c r="E13" s="97" t="s">
        <v>164</v>
      </c>
      <c r="F13" s="97" t="s">
        <v>73</v>
      </c>
      <c r="G13" s="97" t="s">
        <v>286</v>
      </c>
      <c r="H13" s="97" t="s">
        <v>287</v>
      </c>
      <c r="I13" s="97" t="s">
        <v>288</v>
      </c>
      <c r="J13" s="98">
        <v>1.00</v>
      </c>
      <c r="K13" s="32"/>
    </row>
    <row r="14" customHeight="1" ht="18">
      <c r="A14" s="97" t="s">
        <v>69</v>
      </c>
      <c r="B14" s="97" t="s">
        <v>86</v>
      </c>
      <c r="C14" s="97" t="s">
        <v>75</v>
      </c>
      <c r="D14" s="97" t="s">
        <v>73</v>
      </c>
      <c r="E14" s="97" t="s">
        <v>164</v>
      </c>
      <c r="F14" s="97" t="s">
        <v>73</v>
      </c>
      <c r="G14" s="97" t="s">
        <v>289</v>
      </c>
      <c r="H14" s="97" t="s">
        <v>290</v>
      </c>
      <c r="I14" s="97" t="s">
        <v>291</v>
      </c>
      <c r="J14" s="98">
        <v>5.00</v>
      </c>
      <c r="K14" s="32"/>
    </row>
    <row r="15" customHeight="1" ht="18">
      <c r="A15" s="97" t="s">
        <v>69</v>
      </c>
      <c r="B15" s="97" t="s">
        <v>88</v>
      </c>
      <c r="C15" s="97" t="s">
        <v>71</v>
      </c>
      <c r="D15" s="97" t="s">
        <v>73</v>
      </c>
      <c r="E15" s="97" t="s">
        <v>164</v>
      </c>
      <c r="F15" s="97" t="s">
        <v>73</v>
      </c>
      <c r="G15" s="97" t="s">
        <v>292</v>
      </c>
      <c r="H15" s="97" t="s">
        <v>293</v>
      </c>
      <c r="I15" s="97" t="s">
        <v>294</v>
      </c>
      <c r="J15" s="98">
        <v>7.00</v>
      </c>
      <c r="K15" s="32"/>
    </row>
    <row r="16" customHeight="1" ht="18">
      <c r="A16" s="97" t="s">
        <v>69</v>
      </c>
      <c r="B16" s="97" t="s">
        <v>90</v>
      </c>
      <c r="C16" s="97" t="s">
        <v>71</v>
      </c>
      <c r="D16" s="97" t="s">
        <v>73</v>
      </c>
      <c r="E16" s="97" t="s">
        <v>164</v>
      </c>
      <c r="F16" s="97" t="s">
        <v>73</v>
      </c>
      <c r="G16" s="97" t="s">
        <v>295</v>
      </c>
      <c r="H16" s="97" t="s">
        <v>296</v>
      </c>
      <c r="I16" s="97" t="s">
        <v>296</v>
      </c>
      <c r="J16" s="98">
        <v>1.00</v>
      </c>
      <c r="K16" s="32"/>
    </row>
    <row r="17" customHeight="1" ht="18">
      <c r="A17" s="97" t="s">
        <v>69</v>
      </c>
      <c r="B17" s="97" t="s">
        <v>92</v>
      </c>
      <c r="C17" s="97" t="s">
        <v>71</v>
      </c>
      <c r="D17" s="97" t="s">
        <v>73</v>
      </c>
      <c r="E17" s="97" t="s">
        <v>164</v>
      </c>
      <c r="F17" s="97" t="s">
        <v>73</v>
      </c>
      <c r="G17" s="97" t="s">
        <v>297</v>
      </c>
      <c r="H17" s="97" t="s">
        <v>298</v>
      </c>
      <c r="I17" s="97" t="s">
        <v>298</v>
      </c>
      <c r="J17" s="98">
        <v>1.00</v>
      </c>
      <c r="K17" s="32"/>
    </row>
    <row r="18" customHeight="1" ht="18">
      <c r="A18" s="97" t="s">
        <v>69</v>
      </c>
      <c r="B18" s="97" t="s">
        <v>94</v>
      </c>
      <c r="C18" s="97" t="s">
        <v>71</v>
      </c>
      <c r="D18" s="97" t="s">
        <v>73</v>
      </c>
      <c r="E18" s="97" t="s">
        <v>164</v>
      </c>
      <c r="F18" s="97" t="s">
        <v>73</v>
      </c>
      <c r="G18" s="97" t="s">
        <v>299</v>
      </c>
      <c r="H18" s="97" t="s">
        <v>300</v>
      </c>
      <c r="I18" s="97" t="s">
        <v>301</v>
      </c>
      <c r="J18" s="98">
        <v>22.46</v>
      </c>
      <c r="K18" s="32"/>
    </row>
    <row r="19" customHeight="1" ht="18">
      <c r="A19" s="97" t="s">
        <v>69</v>
      </c>
      <c r="B19" s="97" t="s">
        <v>71</v>
      </c>
      <c r="C19" s="97" t="s">
        <v>71</v>
      </c>
      <c r="D19" s="97" t="s">
        <v>73</v>
      </c>
      <c r="E19" s="97" t="s">
        <v>164</v>
      </c>
      <c r="F19" s="97" t="s">
        <v>73</v>
      </c>
      <c r="G19" s="97" t="s">
        <v>302</v>
      </c>
      <c r="H19" s="97" t="s">
        <v>303</v>
      </c>
      <c r="I19" s="97" t="s">
        <v>304</v>
      </c>
      <c r="J19" s="98">
        <v>14.60</v>
      </c>
      <c r="K19" s="32"/>
    </row>
    <row r="20" customHeight="1" ht="18">
      <c r="A20" s="97" t="s">
        <v>97</v>
      </c>
      <c r="B20" s="97" t="s">
        <v>86</v>
      </c>
      <c r="C20" s="97" t="s">
        <v>70</v>
      </c>
      <c r="D20" s="97" t="s">
        <v>73</v>
      </c>
      <c r="E20" s="97" t="s">
        <v>164</v>
      </c>
      <c r="F20" s="97" t="s">
        <v>73</v>
      </c>
      <c r="G20" s="97" t="s">
        <v>305</v>
      </c>
      <c r="H20" s="97" t="s">
        <v>306</v>
      </c>
      <c r="I20" s="97" t="s">
        <v>307</v>
      </c>
      <c r="J20" s="98">
        <v>4.00</v>
      </c>
      <c r="K20" s="32"/>
    </row>
    <row r="21" customHeight="1" ht="18">
      <c r="A21" s="97" t="s">
        <v>99</v>
      </c>
      <c r="B21" s="97" t="s">
        <v>75</v>
      </c>
      <c r="C21" s="97" t="s">
        <v>75</v>
      </c>
      <c r="D21" s="97" t="s">
        <v>73</v>
      </c>
      <c r="E21" s="97" t="s">
        <v>164</v>
      </c>
      <c r="F21" s="97" t="s">
        <v>73</v>
      </c>
      <c r="G21" s="97" t="s">
        <v>308</v>
      </c>
      <c r="H21" s="97" t="s">
        <v>309</v>
      </c>
      <c r="I21" s="97" t="s">
        <v>310</v>
      </c>
      <c r="J21" s="98">
        <v>0.48</v>
      </c>
      <c r="K21" s="32"/>
    </row>
    <row r="22" customHeight="1" ht="18">
      <c r="A22" s="97" t="s">
        <v>99</v>
      </c>
      <c r="B22" s="97" t="s">
        <v>75</v>
      </c>
      <c r="C22" s="97" t="s">
        <v>71</v>
      </c>
      <c r="D22" s="97" t="s">
        <v>73</v>
      </c>
      <c r="E22" s="97" t="s">
        <v>164</v>
      </c>
      <c r="F22" s="97" t="s">
        <v>73</v>
      </c>
      <c r="G22" s="97" t="s">
        <v>311</v>
      </c>
      <c r="H22" s="97" t="s">
        <v>312</v>
      </c>
      <c r="I22" s="97" t="s">
        <v>313</v>
      </c>
      <c r="J22" s="98">
        <v>8.60</v>
      </c>
      <c r="K22" s="32"/>
    </row>
    <row r="23" customHeight="1" ht="18">
      <c r="A23" s="97" t="s">
        <v>99</v>
      </c>
      <c r="B23" s="97" t="s">
        <v>75</v>
      </c>
      <c r="C23" s="97" t="s">
        <v>71</v>
      </c>
      <c r="D23" s="97" t="s">
        <v>73</v>
      </c>
      <c r="E23" s="97" t="s">
        <v>164</v>
      </c>
      <c r="F23" s="97" t="s">
        <v>73</v>
      </c>
      <c r="G23" s="97" t="s">
        <v>314</v>
      </c>
      <c r="H23" s="97" t="s">
        <v>315</v>
      </c>
      <c r="I23" s="97" t="s">
        <v>316</v>
      </c>
      <c r="J23" s="98">
        <v>115.84</v>
      </c>
      <c r="K23" s="32"/>
    </row>
    <row r="24" customHeight="1" ht="18">
      <c r="A24" s="97" t="s">
        <v>99</v>
      </c>
      <c r="B24" s="97" t="s">
        <v>86</v>
      </c>
      <c r="C24" s="97" t="s">
        <v>77</v>
      </c>
      <c r="D24" s="97" t="s">
        <v>73</v>
      </c>
      <c r="E24" s="97" t="s">
        <v>164</v>
      </c>
      <c r="F24" s="97" t="s">
        <v>73</v>
      </c>
      <c r="G24" s="97" t="s">
        <v>317</v>
      </c>
      <c r="H24" s="97" t="s">
        <v>318</v>
      </c>
      <c r="I24" s="97" t="s">
        <v>319</v>
      </c>
      <c r="J24" s="98">
        <v>4.84</v>
      </c>
      <c r="K24" s="32"/>
    </row>
    <row r="25" customHeight="1" ht="18">
      <c r="A25" s="97" t="s">
        <v>99</v>
      </c>
      <c r="B25" s="97" t="s">
        <v>86</v>
      </c>
      <c r="C25" s="97" t="s">
        <v>103</v>
      </c>
      <c r="D25" s="97" t="s">
        <v>73</v>
      </c>
      <c r="E25" s="97" t="s">
        <v>164</v>
      </c>
      <c r="F25" s="97" t="s">
        <v>73</v>
      </c>
      <c r="G25" s="97" t="s">
        <v>320</v>
      </c>
      <c r="H25" s="97" t="s">
        <v>321</v>
      </c>
      <c r="I25" s="97" t="s">
        <v>322</v>
      </c>
      <c r="J25" s="98">
        <v>17.16</v>
      </c>
      <c r="K25" s="32"/>
    </row>
    <row r="26" customHeight="1" ht="18">
      <c r="A26" s="97" t="s">
        <v>99</v>
      </c>
      <c r="B26" s="97" t="s">
        <v>71</v>
      </c>
      <c r="C26" s="97" t="s">
        <v>70</v>
      </c>
      <c r="D26" s="97" t="s">
        <v>73</v>
      </c>
      <c r="E26" s="97" t="s">
        <v>164</v>
      </c>
      <c r="F26" s="97" t="s">
        <v>73</v>
      </c>
      <c r="G26" s="97" t="s">
        <v>323</v>
      </c>
      <c r="H26" s="97" t="s">
        <v>324</v>
      </c>
      <c r="I26" s="97" t="s">
        <v>325</v>
      </c>
      <c r="J26" s="98">
        <v>5.00</v>
      </c>
      <c r="K26" s="32"/>
    </row>
    <row r="27" customHeight="1" ht="18">
      <c r="A27" s="97" t="s">
        <v>106</v>
      </c>
      <c r="B27" s="97" t="s">
        <v>70</v>
      </c>
      <c r="C27" s="97" t="s">
        <v>75</v>
      </c>
      <c r="D27" s="97" t="s">
        <v>73</v>
      </c>
      <c r="E27" s="97" t="s">
        <v>164</v>
      </c>
      <c r="F27" s="97" t="s">
        <v>73</v>
      </c>
      <c r="G27" s="97" t="s">
        <v>326</v>
      </c>
      <c r="H27" s="97" t="s">
        <v>327</v>
      </c>
      <c r="I27" s="97" t="s">
        <v>328</v>
      </c>
      <c r="J27" s="98">
        <v>300.00</v>
      </c>
      <c r="K27" s="32"/>
    </row>
    <row r="28" customHeight="1" ht="18">
      <c r="A28" s="97" t="s">
        <v>106</v>
      </c>
      <c r="B28" s="97" t="s">
        <v>70</v>
      </c>
      <c r="C28" s="97" t="s">
        <v>79</v>
      </c>
      <c r="D28" s="97" t="s">
        <v>73</v>
      </c>
      <c r="E28" s="97" t="s">
        <v>164</v>
      </c>
      <c r="F28" s="97" t="s">
        <v>73</v>
      </c>
      <c r="G28" s="97" t="s">
        <v>329</v>
      </c>
      <c r="H28" s="97" t="s">
        <v>330</v>
      </c>
      <c r="I28" s="97" t="s">
        <v>331</v>
      </c>
      <c r="J28" s="98">
        <v>1.00</v>
      </c>
      <c r="K28" s="32"/>
    </row>
    <row r="29" customHeight="1" ht="18">
      <c r="A29" s="97" t="s">
        <v>106</v>
      </c>
      <c r="B29" s="97" t="s">
        <v>70</v>
      </c>
      <c r="C29" s="97" t="s">
        <v>79</v>
      </c>
      <c r="D29" s="97" t="s">
        <v>73</v>
      </c>
      <c r="E29" s="97" t="s">
        <v>164</v>
      </c>
      <c r="F29" s="97" t="s">
        <v>73</v>
      </c>
      <c r="G29" s="97" t="s">
        <v>332</v>
      </c>
      <c r="H29" s="97" t="s">
        <v>333</v>
      </c>
      <c r="I29" s="97" t="s">
        <v>333</v>
      </c>
      <c r="J29" s="98">
        <v>2.00</v>
      </c>
      <c r="K29" s="32"/>
    </row>
    <row r="30" customHeight="1" ht="18">
      <c r="A30" s="97" t="s">
        <v>106</v>
      </c>
      <c r="B30" s="97" t="s">
        <v>70</v>
      </c>
      <c r="C30" s="97" t="s">
        <v>71</v>
      </c>
      <c r="D30" s="97" t="s">
        <v>73</v>
      </c>
      <c r="E30" s="97" t="s">
        <v>164</v>
      </c>
      <c r="F30" s="97" t="s">
        <v>73</v>
      </c>
      <c r="G30" s="97" t="s">
        <v>334</v>
      </c>
      <c r="H30" s="97" t="s">
        <v>335</v>
      </c>
      <c r="I30" s="97" t="s">
        <v>336</v>
      </c>
      <c r="J30" s="98">
        <v>38.00</v>
      </c>
      <c r="K30" s="32"/>
    </row>
    <row r="31" customHeight="1" ht="18">
      <c r="A31" s="97" t="s">
        <v>110</v>
      </c>
      <c r="B31" s="97" t="s">
        <v>75</v>
      </c>
      <c r="C31" s="97" t="s">
        <v>71</v>
      </c>
      <c r="D31" s="97" t="s">
        <v>73</v>
      </c>
      <c r="E31" s="97" t="s">
        <v>164</v>
      </c>
      <c r="F31" s="97" t="s">
        <v>73</v>
      </c>
      <c r="G31" s="97" t="s">
        <v>337</v>
      </c>
      <c r="H31" s="97" t="s">
        <v>338</v>
      </c>
      <c r="I31" s="97" t="s">
        <v>339</v>
      </c>
      <c r="J31" s="98">
        <v>12.62</v>
      </c>
      <c r="K31" s="32"/>
    </row>
    <row r="32" customHeight="1" ht="18">
      <c r="A32" s="97" t="s">
        <v>112</v>
      </c>
      <c r="B32" s="97" t="s">
        <v>113</v>
      </c>
      <c r="C32" s="97" t="s">
        <v>114</v>
      </c>
      <c r="D32" s="97" t="s">
        <v>73</v>
      </c>
      <c r="E32" s="97" t="s">
        <v>164</v>
      </c>
      <c r="F32" s="97" t="s">
        <v>73</v>
      </c>
      <c r="G32" s="97" t="s">
        <v>340</v>
      </c>
      <c r="H32" s="97" t="s">
        <v>341</v>
      </c>
      <c r="I32" s="97" t="s">
        <v>342</v>
      </c>
      <c r="J32" s="98">
        <v>3.60</v>
      </c>
      <c r="K32" s="32"/>
    </row>
    <row r="33" customHeight="1" ht="18">
      <c r="A33" s="97" t="s">
        <v>116</v>
      </c>
      <c r="B33" s="97" t="s">
        <v>77</v>
      </c>
      <c r="C33" s="97" t="s">
        <v>70</v>
      </c>
      <c r="D33" s="97" t="s">
        <v>73</v>
      </c>
      <c r="E33" s="97" t="s">
        <v>164</v>
      </c>
      <c r="F33" s="97" t="s">
        <v>73</v>
      </c>
      <c r="G33" s="97" t="s">
        <v>343</v>
      </c>
      <c r="H33" s="97" t="s">
        <v>344</v>
      </c>
      <c r="I33" s="97" t="s">
        <v>345</v>
      </c>
      <c r="J33" s="98">
        <v>30.00</v>
      </c>
      <c r="K33" s="32"/>
    </row>
    <row r="34" customHeight="1" ht="18">
      <c r="A34" s="97" t="s">
        <v>118</v>
      </c>
      <c r="B34" s="97" t="s">
        <v>70</v>
      </c>
      <c r="C34" s="97" t="s">
        <v>77</v>
      </c>
      <c r="D34" s="97" t="s">
        <v>73</v>
      </c>
      <c r="E34" s="97" t="s">
        <v>164</v>
      </c>
      <c r="F34" s="97" t="s">
        <v>73</v>
      </c>
      <c r="G34" s="97" t="s">
        <v>346</v>
      </c>
      <c r="H34" s="97" t="s">
        <v>347</v>
      </c>
      <c r="I34" s="97" t="s">
        <v>348</v>
      </c>
      <c r="J34" s="98">
        <v>50.00</v>
      </c>
      <c r="K34" s="32"/>
    </row>
    <row r="35" customHeight="1" ht="18">
      <c r="A35" s="97" t="s">
        <v>118</v>
      </c>
      <c r="B35" s="97" t="s">
        <v>70</v>
      </c>
      <c r="C35" s="97" t="s">
        <v>71</v>
      </c>
      <c r="D35" s="97" t="s">
        <v>73</v>
      </c>
      <c r="E35" s="97" t="s">
        <v>164</v>
      </c>
      <c r="F35" s="97" t="s">
        <v>73</v>
      </c>
      <c r="G35" s="97" t="s">
        <v>349</v>
      </c>
      <c r="H35" s="97" t="s">
        <v>350</v>
      </c>
      <c r="I35" s="97" t="s">
        <v>351</v>
      </c>
      <c r="J35" s="98">
        <v>43.89</v>
      </c>
      <c r="K35" s="32"/>
    </row>
    <row r="36" customHeight="1" ht="18">
      <c r="A36" s="97" t="s">
        <v>124</v>
      </c>
      <c r="B36" s="97" t="s">
        <v>70</v>
      </c>
      <c r="C36" s="97" t="s">
        <v>75</v>
      </c>
      <c r="D36" s="97" t="s">
        <v>73</v>
      </c>
      <c r="E36" s="97" t="s">
        <v>164</v>
      </c>
      <c r="F36" s="97" t="s">
        <v>73</v>
      </c>
      <c r="G36" s="97" t="s">
        <v>352</v>
      </c>
      <c r="H36" s="97" t="s">
        <v>353</v>
      </c>
      <c r="I36" s="97" t="s">
        <v>354</v>
      </c>
      <c r="J36" s="98">
        <v>15.00</v>
      </c>
      <c r="K36" s="32"/>
    </row>
    <row r="37" customHeight="1" ht="18">
      <c r="A37" s="97" t="s">
        <v>124</v>
      </c>
      <c r="B37" s="97" t="s">
        <v>70</v>
      </c>
      <c r="C37" s="97" t="s">
        <v>103</v>
      </c>
      <c r="D37" s="97" t="s">
        <v>73</v>
      </c>
      <c r="E37" s="97" t="s">
        <v>164</v>
      </c>
      <c r="F37" s="97" t="s">
        <v>73</v>
      </c>
      <c r="G37" s="97" t="s">
        <v>355</v>
      </c>
      <c r="H37" s="97" t="s">
        <v>356</v>
      </c>
      <c r="I37" s="97" t="s">
        <v>357</v>
      </c>
      <c r="J37" s="98">
        <v>5.00</v>
      </c>
      <c r="K37" s="32"/>
    </row>
    <row r="38" customHeight="1" ht="18">
      <c r="A38" s="97" t="s">
        <v>124</v>
      </c>
      <c r="B38" s="97" t="s">
        <v>70</v>
      </c>
      <c r="C38" s="97" t="s">
        <v>127</v>
      </c>
      <c r="D38" s="97" t="s">
        <v>73</v>
      </c>
      <c r="E38" s="97" t="s">
        <v>164</v>
      </c>
      <c r="F38" s="97" t="s">
        <v>73</v>
      </c>
      <c r="G38" s="97" t="s">
        <v>358</v>
      </c>
      <c r="H38" s="97" t="s">
        <v>359</v>
      </c>
      <c r="I38" s="97" t="s">
        <v>360</v>
      </c>
      <c r="J38" s="98">
        <v>2.00</v>
      </c>
      <c r="K38" s="32"/>
    </row>
    <row r="39" customHeight="1" ht="18">
      <c r="A39" s="97" t="s">
        <v>124</v>
      </c>
      <c r="B39" s="97" t="s">
        <v>113</v>
      </c>
      <c r="C39" s="97" t="s">
        <v>84</v>
      </c>
      <c r="D39" s="97" t="s">
        <v>73</v>
      </c>
      <c r="E39" s="97" t="s">
        <v>164</v>
      </c>
      <c r="F39" s="97" t="s">
        <v>73</v>
      </c>
      <c r="G39" s="97" t="s">
        <v>361</v>
      </c>
      <c r="H39" s="97" t="s">
        <v>362</v>
      </c>
      <c r="I39" s="97" t="s">
        <v>363</v>
      </c>
      <c r="J39" s="98">
        <v>66.14</v>
      </c>
      <c r="K39" s="32"/>
    </row>
    <row r="40" customHeight="1" ht="18">
      <c r="A40" s="97" t="s">
        <v>124</v>
      </c>
      <c r="B40" s="97" t="s">
        <v>113</v>
      </c>
      <c r="C40" s="97" t="s">
        <v>84</v>
      </c>
      <c r="D40" s="97" t="s">
        <v>73</v>
      </c>
      <c r="E40" s="97" t="s">
        <v>164</v>
      </c>
      <c r="F40" s="97" t="s">
        <v>73</v>
      </c>
      <c r="G40" s="97" t="s">
        <v>364</v>
      </c>
      <c r="H40" s="97" t="s">
        <v>365</v>
      </c>
      <c r="I40" s="97" t="s">
        <v>366</v>
      </c>
      <c r="J40" s="98">
        <v>23.00</v>
      </c>
      <c r="K40" s="32"/>
    </row>
    <row r="41" customHeight="1" ht="18">
      <c r="A41" s="97" t="s">
        <v>124</v>
      </c>
      <c r="B41" s="97" t="s">
        <v>113</v>
      </c>
      <c r="C41" s="97" t="s">
        <v>84</v>
      </c>
      <c r="D41" s="97" t="s">
        <v>73</v>
      </c>
      <c r="E41" s="97" t="s">
        <v>164</v>
      </c>
      <c r="F41" s="97" t="s">
        <v>73</v>
      </c>
      <c r="G41" s="97" t="s">
        <v>367</v>
      </c>
      <c r="H41" s="97" t="s">
        <v>368</v>
      </c>
      <c r="I41" s="97" t="s">
        <v>369</v>
      </c>
      <c r="J41" s="98">
        <v>5.19</v>
      </c>
      <c r="K41" s="32"/>
    </row>
    <row r="42" customHeight="1" ht="18">
      <c r="A42" s="97" t="s">
        <v>124</v>
      </c>
      <c r="B42" s="97" t="s">
        <v>113</v>
      </c>
      <c r="C42" s="97" t="s">
        <v>84</v>
      </c>
      <c r="D42" s="97" t="s">
        <v>73</v>
      </c>
      <c r="E42" s="97" t="s">
        <v>164</v>
      </c>
      <c r="F42" s="97" t="s">
        <v>73</v>
      </c>
      <c r="G42" s="97" t="s">
        <v>370</v>
      </c>
      <c r="H42" s="97" t="s">
        <v>371</v>
      </c>
      <c r="I42" s="97" t="s">
        <v>369</v>
      </c>
      <c r="J42" s="98">
        <v>59.84</v>
      </c>
      <c r="K42" s="32"/>
    </row>
    <row r="43" customHeight="1" ht="18">
      <c r="A43" s="97" t="s">
        <v>124</v>
      </c>
      <c r="B43" s="97" t="s">
        <v>113</v>
      </c>
      <c r="C43" s="97" t="s">
        <v>84</v>
      </c>
      <c r="D43" s="97" t="s">
        <v>73</v>
      </c>
      <c r="E43" s="97" t="s">
        <v>164</v>
      </c>
      <c r="F43" s="97" t="s">
        <v>73</v>
      </c>
      <c r="G43" s="97" t="s">
        <v>372</v>
      </c>
      <c r="H43" s="97" t="s">
        <v>373</v>
      </c>
      <c r="I43" s="97" t="s">
        <v>369</v>
      </c>
      <c r="J43" s="98">
        <v>27.60</v>
      </c>
      <c r="K43" s="32"/>
    </row>
    <row r="44" customHeight="1" ht="18">
      <c r="A44" s="97" t="s">
        <v>124</v>
      </c>
      <c r="B44" s="97" t="s">
        <v>113</v>
      </c>
      <c r="C44" s="97" t="s">
        <v>84</v>
      </c>
      <c r="D44" s="97" t="s">
        <v>73</v>
      </c>
      <c r="E44" s="97" t="s">
        <v>164</v>
      </c>
      <c r="F44" s="97" t="s">
        <v>73</v>
      </c>
      <c r="G44" s="97" t="s">
        <v>374</v>
      </c>
      <c r="H44" s="97" t="s">
        <v>375</v>
      </c>
      <c r="I44" s="97" t="s">
        <v>376</v>
      </c>
      <c r="J44" s="98">
        <v>236.08</v>
      </c>
      <c r="K44" s="32"/>
    </row>
    <row r="45" customHeight="1" ht="18">
      <c r="A45" s="97" t="s">
        <v>124</v>
      </c>
      <c r="B45" s="97" t="s">
        <v>113</v>
      </c>
      <c r="C45" s="97" t="s">
        <v>84</v>
      </c>
      <c r="D45" s="97" t="s">
        <v>73</v>
      </c>
      <c r="E45" s="97" t="s">
        <v>164</v>
      </c>
      <c r="F45" s="97" t="s">
        <v>73</v>
      </c>
      <c r="G45" s="97" t="s">
        <v>377</v>
      </c>
      <c r="H45" s="97" t="s">
        <v>378</v>
      </c>
      <c r="I45" s="97" t="s">
        <v>379</v>
      </c>
      <c r="J45" s="98">
        <v>38.80</v>
      </c>
      <c r="K45" s="32"/>
    </row>
    <row r="46" customHeight="1" ht="18">
      <c r="A46" s="97" t="s">
        <v>124</v>
      </c>
      <c r="B46" s="97" t="s">
        <v>113</v>
      </c>
      <c r="C46" s="97" t="s">
        <v>84</v>
      </c>
      <c r="D46" s="97" t="s">
        <v>73</v>
      </c>
      <c r="E46" s="97" t="s">
        <v>164</v>
      </c>
      <c r="F46" s="97" t="s">
        <v>73</v>
      </c>
      <c r="G46" s="97" t="s">
        <v>380</v>
      </c>
      <c r="H46" s="97" t="s">
        <v>381</v>
      </c>
      <c r="I46" s="97" t="s">
        <v>382</v>
      </c>
      <c r="J46" s="98">
        <v>26.50</v>
      </c>
      <c r="K46" s="32"/>
    </row>
    <row r="47" customHeight="1" ht="7.5">
      <c r="A47" s="38"/>
      <c r="B47" s="38"/>
      <c r="C47" s="38"/>
      <c r="D47" s="38"/>
      <c r="E47" s="38"/>
      <c r="F47" s="38"/>
      <c r="G47" s="38"/>
      <c r="H47" s="38"/>
      <c r="I47" s="38"/>
      <c r="J47" s="38"/>
      <c r="K47"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383</v>
      </c>
      <c r="B1" s="100"/>
      <c r="C1" s="101"/>
      <c r="D1" s="101"/>
      <c r="E1" s="101"/>
      <c r="F1" s="101"/>
      <c r="G1" s="102"/>
      <c r="H1" s="27"/>
    </row>
    <row r="2" customHeight="1" ht="34.5">
      <c r="A2" s="103"/>
      <c r="B2" s="103"/>
      <c r="C2" s="103"/>
      <c r="D2" s="103"/>
      <c r="E2" s="103"/>
      <c r="F2" s="103"/>
      <c r="G2" s="103" t="s">
        <v>1</v>
      </c>
      <c r="H2" s="27"/>
    </row>
    <row r="3" customHeight="1" ht="21.75">
      <c r="A3" s="11" t="s">
        <v>266</v>
      </c>
      <c r="B3" s="11" t="s">
        <v>161</v>
      </c>
      <c r="C3" s="11" t="s">
        <v>384</v>
      </c>
      <c r="D3" s="104"/>
      <c r="E3" s="104"/>
      <c r="F3" s="104"/>
      <c r="G3" s="104"/>
      <c r="H3" s="32"/>
    </row>
    <row r="4" customHeight="1" ht="21">
      <c r="A4" s="104"/>
      <c r="B4" s="104"/>
      <c r="C4" s="11" t="s">
        <v>6</v>
      </c>
      <c r="D4" s="11" t="s">
        <v>243</v>
      </c>
      <c r="E4" s="11" t="s">
        <v>252</v>
      </c>
      <c r="F4" s="11" t="s">
        <v>385</v>
      </c>
      <c r="G4" s="104"/>
      <c r="H4" s="32"/>
    </row>
    <row r="5" customHeight="1" ht="27">
      <c r="A5" s="104"/>
      <c r="B5" s="104"/>
      <c r="C5" s="104"/>
      <c r="D5" s="104"/>
      <c r="E5" s="104"/>
      <c r="F5" s="11" t="s">
        <v>260</v>
      </c>
      <c r="G5" s="11" t="s">
        <v>386</v>
      </c>
      <c r="H5" s="32"/>
    </row>
    <row r="6" customHeight="1" ht="19.5">
      <c r="A6" s="105">
        <v>1</v>
      </c>
      <c r="B6" s="105">
        <v>2</v>
      </c>
      <c r="C6" s="105">
        <v>4</v>
      </c>
      <c r="D6" s="105">
        <v>5</v>
      </c>
      <c r="E6" s="105">
        <v>6</v>
      </c>
      <c r="F6" s="105">
        <v>7</v>
      </c>
      <c r="G6" s="105">
        <v>8</v>
      </c>
      <c r="H6" s="32"/>
    </row>
    <row r="7" customHeight="1" ht="18">
      <c r="A7" s="94" t="s">
        <v>6</v>
      </c>
      <c r="B7" s="104"/>
      <c r="C7" s="106">
        <v>10.50</v>
      </c>
      <c r="D7" s="106"/>
      <c r="E7" s="106"/>
      <c r="F7" s="106">
        <v>10.50</v>
      </c>
      <c r="G7" s="106"/>
      <c r="H7" s="107"/>
    </row>
    <row r="8" customHeight="1" ht="18">
      <c r="A8" s="108" t="s">
        <v>164</v>
      </c>
      <c r="B8" s="108" t="s">
        <v>73</v>
      </c>
      <c r="C8" s="109">
        <v>10.50</v>
      </c>
      <c r="D8" s="109"/>
      <c r="E8" s="109"/>
      <c r="F8" s="16">
        <v>10.50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387</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160</v>
      </c>
      <c r="E3" s="11" t="s">
        <v>161</v>
      </c>
      <c r="F3" s="11" t="s">
        <v>388</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389</v>
      </c>
      <c r="J4" s="11" t="s">
        <v>63</v>
      </c>
      <c r="K4" s="11" t="s">
        <v>64</v>
      </c>
      <c r="L4" s="11" t="s">
        <v>65</v>
      </c>
      <c r="M4" s="11" t="s">
        <v>66</v>
      </c>
      <c r="N4" s="11" t="s">
        <v>67</v>
      </c>
      <c r="O4" s="32"/>
    </row>
    <row r="5" customHeight="1" ht="22.5">
      <c r="A5" s="11" t="s">
        <v>6</v>
      </c>
      <c r="B5" s="11"/>
      <c r="C5" s="11"/>
      <c r="D5" s="11"/>
      <c r="E5" s="11"/>
      <c r="F5" s="11"/>
      <c r="G5" s="12">
        <v>6632.67</v>
      </c>
      <c r="H5" s="12"/>
      <c r="I5" s="12"/>
      <c r="J5" s="12"/>
      <c r="K5" s="12"/>
      <c r="L5" s="12">
        <v>6632.67</v>
      </c>
      <c r="M5" s="12"/>
      <c r="N5" s="12"/>
      <c r="O5" s="32"/>
    </row>
    <row r="6" customHeight="1" ht="18">
      <c r="A6" s="61"/>
      <c r="B6" s="61"/>
      <c r="C6" s="61"/>
      <c r="D6" s="61"/>
      <c r="E6" s="61" t="s">
        <v>68</v>
      </c>
      <c r="F6" s="112"/>
      <c r="G6" s="62">
        <v>6632.67</v>
      </c>
      <c r="H6" s="62"/>
      <c r="I6" s="62"/>
      <c r="J6" s="62"/>
      <c r="K6" s="62"/>
      <c r="L6" s="62">
        <v>6632.67</v>
      </c>
      <c r="M6" s="62"/>
      <c r="N6" s="62"/>
      <c r="O6" s="32"/>
    </row>
    <row r="7" customHeight="1" ht="18">
      <c r="A7" s="75" t="s">
        <v>118</v>
      </c>
      <c r="B7" s="75" t="s">
        <v>79</v>
      </c>
      <c r="C7" s="75" t="s">
        <v>70</v>
      </c>
      <c r="D7" s="75" t="s">
        <v>164</v>
      </c>
      <c r="E7" s="75" t="s">
        <v>73</v>
      </c>
      <c r="F7" s="113" t="s">
        <v>390</v>
      </c>
      <c r="G7" s="76">
        <v>2250.00</v>
      </c>
      <c r="H7" s="76"/>
      <c r="I7" s="76"/>
      <c r="J7" s="76"/>
      <c r="K7" s="76"/>
      <c r="L7" s="76">
        <v>2250.00</v>
      </c>
      <c r="M7" s="76"/>
      <c r="N7" s="76"/>
      <c r="O7" s="32"/>
    </row>
    <row r="8" customHeight="1" ht="18">
      <c r="A8" s="75" t="s">
        <v>118</v>
      </c>
      <c r="B8" s="75" t="s">
        <v>79</v>
      </c>
      <c r="C8" s="75" t="s">
        <v>75</v>
      </c>
      <c r="D8" s="75" t="s">
        <v>164</v>
      </c>
      <c r="E8" s="75" t="s">
        <v>73</v>
      </c>
      <c r="F8" s="113" t="s">
        <v>391</v>
      </c>
      <c r="G8" s="76">
        <v>1500.00</v>
      </c>
      <c r="H8" s="76"/>
      <c r="I8" s="76"/>
      <c r="J8" s="76"/>
      <c r="K8" s="76"/>
      <c r="L8" s="76">
        <v>1500.00</v>
      </c>
      <c r="M8" s="76"/>
      <c r="N8" s="76"/>
      <c r="O8" s="32"/>
    </row>
    <row r="9" customHeight="1" ht="18">
      <c r="A9" s="75" t="s">
        <v>118</v>
      </c>
      <c r="B9" s="75" t="s">
        <v>79</v>
      </c>
      <c r="C9" s="75" t="s">
        <v>103</v>
      </c>
      <c r="D9" s="75" t="s">
        <v>164</v>
      </c>
      <c r="E9" s="75" t="s">
        <v>73</v>
      </c>
      <c r="F9" s="113" t="s">
        <v>392</v>
      </c>
      <c r="G9" s="76">
        <v>2882.67</v>
      </c>
      <c r="H9" s="76"/>
      <c r="I9" s="76"/>
      <c r="J9" s="76"/>
      <c r="K9" s="76"/>
      <c r="L9" s="76">
        <v>2882.67</v>
      </c>
      <c r="M9" s="76"/>
      <c r="N9" s="76"/>
      <c r="O9" s="32"/>
    </row>
    <row r="10" customHeight="1" ht="7.5">
      <c r="A10" s="38"/>
      <c r="B10" s="38"/>
      <c r="C10" s="38"/>
      <c r="D10" s="38"/>
      <c r="E10" s="38"/>
      <c r="F10" s="38"/>
      <c r="G10" s="38"/>
      <c r="H10" s="38"/>
      <c r="I10" s="38"/>
      <c r="J10" s="38"/>
      <c r="K10" s="38"/>
      <c r="L10" s="38"/>
      <c r="M10" s="38"/>
      <c r="N10" s="38"/>
      <c r="O10"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393</v>
      </c>
      <c r="B1" s="114"/>
      <c r="C1" s="114"/>
      <c r="D1" s="115"/>
      <c r="E1" s="27"/>
    </row>
    <row r="2" customHeight="1" ht="33">
      <c r="A2" s="116"/>
      <c r="B2" s="117"/>
      <c r="C2" s="118"/>
      <c r="D2" s="119" t="s">
        <v>1</v>
      </c>
      <c r="E2" s="27"/>
    </row>
    <row r="3" customHeight="1" ht="13.5">
      <c r="A3" s="83" t="s">
        <v>51</v>
      </c>
      <c r="B3" s="83"/>
      <c r="C3" s="31" t="s">
        <v>54</v>
      </c>
      <c r="D3" s="31" t="s">
        <v>394</v>
      </c>
      <c r="E3" s="32"/>
    </row>
    <row r="4" customHeight="1" ht="18.75">
      <c r="A4" s="83" t="s">
        <v>58</v>
      </c>
      <c r="B4" s="83" t="s">
        <v>59</v>
      </c>
      <c r="C4" s="31"/>
      <c r="D4" s="31"/>
      <c r="E4" s="32"/>
    </row>
    <row r="5" customHeight="1" ht="15.75">
      <c r="A5" s="120">
        <v>302</v>
      </c>
      <c r="B5" s="120">
        <v>01</v>
      </c>
      <c r="C5" s="121" t="s">
        <v>223</v>
      </c>
      <c r="D5" s="69">
        <v>730.48</v>
      </c>
      <c r="E5" s="32"/>
    </row>
    <row r="6" customHeight="1" ht="15.75">
      <c r="A6" s="120">
        <v>302</v>
      </c>
      <c r="B6" s="120">
        <v>02</v>
      </c>
      <c r="C6" s="121" t="s">
        <v>225</v>
      </c>
      <c r="D6" s="69">
        <v>6.00</v>
      </c>
      <c r="E6" s="32"/>
    </row>
    <row r="7" customHeight="1" ht="15.75">
      <c r="A7" s="120">
        <v>302</v>
      </c>
      <c r="B7" s="120">
        <v>05</v>
      </c>
      <c r="C7" s="121" t="s">
        <v>231</v>
      </c>
      <c r="D7" s="69">
        <v>2.75</v>
      </c>
      <c r="E7" s="32"/>
    </row>
    <row r="8" customHeight="1" ht="19.5">
      <c r="A8" s="120">
        <v>302</v>
      </c>
      <c r="B8" s="120">
        <v>06</v>
      </c>
      <c r="C8" s="121" t="s">
        <v>233</v>
      </c>
      <c r="D8" s="69"/>
      <c r="E8" s="32"/>
    </row>
    <row r="9" customHeight="1" ht="15.75">
      <c r="A9" s="120">
        <v>302</v>
      </c>
      <c r="B9" s="120">
        <v>07</v>
      </c>
      <c r="C9" s="121" t="s">
        <v>235</v>
      </c>
      <c r="D9" s="69">
        <v>28.60</v>
      </c>
      <c r="E9" s="32"/>
    </row>
    <row r="10" customHeight="1" ht="15.75">
      <c r="A10" s="120">
        <v>302</v>
      </c>
      <c r="B10" s="120">
        <v>08</v>
      </c>
      <c r="C10" s="121" t="s">
        <v>237</v>
      </c>
      <c r="D10" s="69"/>
      <c r="E10" s="32"/>
    </row>
    <row r="11" customHeight="1" ht="15.75">
      <c r="A11" s="120">
        <v>302</v>
      </c>
      <c r="B11" s="120">
        <v>09</v>
      </c>
      <c r="C11" s="121" t="s">
        <v>239</v>
      </c>
      <c r="D11" s="69"/>
      <c r="E11" s="32"/>
    </row>
    <row r="12" customHeight="1" ht="15.75">
      <c r="A12" s="120">
        <v>302</v>
      </c>
      <c r="B12" s="120">
        <v>11</v>
      </c>
      <c r="C12" s="121" t="s">
        <v>241</v>
      </c>
      <c r="D12" s="69">
        <v>11.00</v>
      </c>
      <c r="E12" s="32"/>
    </row>
    <row r="13" customHeight="1" ht="15.75">
      <c r="A13" s="120">
        <v>302</v>
      </c>
      <c r="B13" s="120">
        <v>13</v>
      </c>
      <c r="C13" s="121" t="s">
        <v>245</v>
      </c>
      <c r="D13" s="69"/>
      <c r="E13" s="32"/>
    </row>
    <row r="14" customHeight="1" ht="15.75">
      <c r="A14" s="120">
        <v>302</v>
      </c>
      <c r="B14" s="120">
        <v>15</v>
      </c>
      <c r="C14" s="121" t="s">
        <v>249</v>
      </c>
      <c r="D14" s="69"/>
      <c r="E14" s="32"/>
    </row>
    <row r="15" customHeight="1" ht="15.75">
      <c r="A15" s="120">
        <v>302</v>
      </c>
      <c r="B15" s="120">
        <v>18</v>
      </c>
      <c r="C15" s="121" t="s">
        <v>253</v>
      </c>
      <c r="D15" s="69"/>
      <c r="E15" s="32"/>
    </row>
    <row r="16" customHeight="1" ht="15.75">
      <c r="A16" s="120">
        <v>302</v>
      </c>
      <c r="B16" s="120">
        <v>24</v>
      </c>
      <c r="C16" s="121" t="s">
        <v>254</v>
      </c>
      <c r="D16" s="69"/>
      <c r="E16" s="32"/>
    </row>
    <row r="17" customHeight="1" ht="15.75">
      <c r="A17" s="120">
        <v>310</v>
      </c>
      <c r="B17" s="120">
        <v>02</v>
      </c>
      <c r="C17" s="121" t="s">
        <v>395</v>
      </c>
      <c r="D17" s="69"/>
      <c r="E17" s="32"/>
    </row>
    <row r="18" customHeight="1" ht="15.75">
      <c r="A18" s="120">
        <v>302</v>
      </c>
      <c r="B18" s="120">
        <v>29</v>
      </c>
      <c r="C18" s="121" t="s">
        <v>259</v>
      </c>
      <c r="D18" s="69">
        <v>6.21</v>
      </c>
      <c r="E18" s="32"/>
    </row>
    <row r="19" customHeight="1" ht="15.75">
      <c r="A19" s="120">
        <v>302</v>
      </c>
      <c r="B19" s="120">
        <v>31</v>
      </c>
      <c r="C19" s="121" t="s">
        <v>260</v>
      </c>
      <c r="D19" s="69">
        <v>10.50</v>
      </c>
      <c r="E19" s="32"/>
    </row>
    <row r="20" customHeight="1" ht="15.75">
      <c r="A20" s="120">
        <v>302</v>
      </c>
      <c r="B20" s="120">
        <v>99</v>
      </c>
      <c r="C20" s="121" t="s">
        <v>263</v>
      </c>
      <c r="D20" s="69">
        <v>51.62</v>
      </c>
      <c r="E20" s="32"/>
    </row>
    <row r="21" customHeight="1" ht="14.25">
      <c r="A21" s="122"/>
      <c r="B21" s="122"/>
      <c r="C21" s="123"/>
      <c r="D21" s="69"/>
      <c r="E21" s="32"/>
    </row>
    <row r="22" customHeight="1" ht="14.25">
      <c r="A22" s="122"/>
      <c r="B22" s="122"/>
      <c r="C22" s="123"/>
      <c r="D22" s="69"/>
      <c r="E22" s="32"/>
    </row>
    <row r="23" customHeight="1" ht="14.25">
      <c r="A23" s="122"/>
      <c r="B23" s="122"/>
      <c r="C23" s="124" t="s">
        <v>396</v>
      </c>
      <c r="D23" s="14">
        <v>847.16</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397</v>
      </c>
      <c r="B1" s="101"/>
      <c r="C1" s="101"/>
      <c r="D1" s="101"/>
      <c r="E1" s="101"/>
      <c r="F1" s="101"/>
      <c r="G1" s="101"/>
      <c r="H1" s="102"/>
      <c r="I1" s="27"/>
    </row>
    <row r="2" customHeight="1" ht="18">
      <c r="A2" s="103"/>
      <c r="B2" s="103"/>
      <c r="C2" s="103"/>
      <c r="D2" s="103"/>
      <c r="E2" s="103"/>
      <c r="F2" s="103"/>
      <c r="G2" s="103"/>
      <c r="H2" s="103" t="s">
        <v>1</v>
      </c>
      <c r="I2" s="27"/>
    </row>
    <row r="3" customHeight="1" ht="23.25">
      <c r="A3" s="125" t="s">
        <v>266</v>
      </c>
      <c r="B3" s="125" t="s">
        <v>161</v>
      </c>
      <c r="C3" s="125" t="s">
        <v>398</v>
      </c>
      <c r="D3" s="125" t="s">
        <v>399</v>
      </c>
      <c r="E3" s="126"/>
      <c r="F3" s="125" t="s">
        <v>400</v>
      </c>
      <c r="G3" s="125" t="s">
        <v>5</v>
      </c>
      <c r="H3" s="125" t="s">
        <v>401</v>
      </c>
      <c r="I3" s="32"/>
    </row>
    <row r="4" customHeight="1" ht="30">
      <c r="A4" s="126"/>
      <c r="B4" s="126"/>
      <c r="C4" s="126"/>
      <c r="D4" s="125" t="s">
        <v>402</v>
      </c>
      <c r="E4" s="125" t="s">
        <v>403</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