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firstSheet="8" activeTab="10"/>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基本支出情况表" sheetId="6" r:id="rId6"/>
    <sheet name="2-4一般公共预算项目支出情况表" sheetId="7" r:id="rId7"/>
    <sheet name="2-5一般公共预算“三公”经费支出情况表" sheetId="8" r:id="rId8"/>
    <sheet name="2-6政府性基金预算支出情况表" sheetId="9" r:id="rId9"/>
    <sheet name="2-7机关运行经费情况表" sheetId="10" r:id="rId10"/>
    <sheet name="2-8政府采购表" sheetId="11" r:id="rId11"/>
  </sheets>
  <calcPr calcId="144525"/>
</workbook>
</file>

<file path=xl/sharedStrings.xml><?xml version="1.0" encoding="utf-8"?>
<sst xmlns="http://schemas.openxmlformats.org/spreadsheetml/2006/main" count="460" uniqueCount="250">
  <si>
    <t>部门收支总体情况表</t>
  </si>
  <si>
    <t>单位：万元</t>
  </si>
  <si>
    <t>收  入</t>
  </si>
  <si>
    <t>支 出</t>
  </si>
  <si>
    <t>项目</t>
  </si>
  <si>
    <t>2020年预算</t>
  </si>
  <si>
    <t>合计</t>
  </si>
  <si>
    <t>一般公共预算</t>
  </si>
  <si>
    <t>政府性基金预算</t>
  </si>
  <si>
    <t>纳入财政专户管理收费</t>
  </si>
  <si>
    <t>单位其他收入</t>
  </si>
  <si>
    <t>一般公共预算结余</t>
  </si>
  <si>
    <t>政府性基金预算结余结转</t>
  </si>
  <si>
    <t>纳入财政专户管理收费结余结转</t>
  </si>
  <si>
    <t>单位其他结余结转</t>
  </si>
  <si>
    <t>一、一般公共预算</t>
  </si>
  <si>
    <t>一、基本支出</t>
  </si>
  <si>
    <t>二、政府性基金预算</t>
  </si>
  <si>
    <t>（一）工资福利支出</t>
  </si>
  <si>
    <t>三、纳入财政专户管理收费</t>
  </si>
  <si>
    <t>（二）公用经费支出</t>
  </si>
  <si>
    <t>四、单位其他收入</t>
  </si>
  <si>
    <t>（三）对个人和家庭的补助</t>
  </si>
  <si>
    <t>二、项目支出</t>
  </si>
  <si>
    <t>本  年  收  入  合  计</t>
  </si>
  <si>
    <t>本  年  支　出  合  计</t>
  </si>
  <si>
    <t>加：上年结余</t>
  </si>
  <si>
    <t>一般公共预算结余结转</t>
  </si>
  <si>
    <t>收　入　总　计</t>
  </si>
  <si>
    <t>支   出   总   计</t>
  </si>
  <si>
    <t>部门收入总体情况表</t>
  </si>
  <si>
    <t>项     目</t>
  </si>
  <si>
    <t>金额</t>
  </si>
  <si>
    <t>总    计</t>
  </si>
  <si>
    <t>一、本年收入合计</t>
  </si>
  <si>
    <t>（一）一般公共预算小计</t>
  </si>
  <si>
    <t>1、财政拨款</t>
  </si>
  <si>
    <t>2、一般债务收入</t>
  </si>
  <si>
    <t>3、盘活存量资金</t>
  </si>
  <si>
    <t>（二）政府性基金预算小计</t>
  </si>
  <si>
    <t>1、政府性基金收入</t>
  </si>
  <si>
    <t>2、专项债务收入</t>
  </si>
  <si>
    <t>3、盘活存量资金（基金）</t>
  </si>
  <si>
    <t>（三）纳入财政专户管理收费</t>
  </si>
  <si>
    <t>（四）单位其他收入</t>
  </si>
  <si>
    <t>二、结余结转收入合计</t>
  </si>
  <si>
    <t>（一）一般公共预算结余</t>
  </si>
  <si>
    <t>（二）政府性基金预算结余结转</t>
  </si>
  <si>
    <t>（三）纳入财政专户管理收费结余结转</t>
  </si>
  <si>
    <t>（四）单位其他结余结转</t>
  </si>
  <si>
    <t>2020年部门支出总体情况表</t>
  </si>
  <si>
    <t>科目编码</t>
  </si>
  <si>
    <t>部门代码</t>
  </si>
  <si>
    <t>部门名称</t>
  </si>
  <si>
    <t>科目名称</t>
  </si>
  <si>
    <t>总计</t>
  </si>
  <si>
    <t>基本支出</t>
  </si>
  <si>
    <t>项目支出</t>
  </si>
  <si>
    <t>类</t>
  </si>
  <si>
    <t>款</t>
  </si>
  <si>
    <t>项</t>
  </si>
  <si>
    <t>工资福利支出</t>
  </si>
  <si>
    <t>公用经费</t>
  </si>
  <si>
    <t>对个人和家庭的补助</t>
  </si>
  <si>
    <t>运转类</t>
  </si>
  <si>
    <t>专项资金类</t>
  </si>
  <si>
    <t>投资类</t>
  </si>
  <si>
    <t>其他</t>
  </si>
  <si>
    <t>新乡市平原城乡一体化示范区管理委员会园区服务局小计</t>
  </si>
  <si>
    <t>201</t>
  </si>
  <si>
    <t>13</t>
  </si>
  <si>
    <t>01</t>
  </si>
  <si>
    <t>211</t>
  </si>
  <si>
    <t>新乡市平原城乡一体化示范区管理委员会园区服务局</t>
  </si>
  <si>
    <t>2011301  行政运行</t>
  </si>
  <si>
    <t>50</t>
  </si>
  <si>
    <t>2011350  事业运行</t>
  </si>
  <si>
    <t>99</t>
  </si>
  <si>
    <t>2019999  其他一般公共服务支出</t>
  </si>
  <si>
    <t>206</t>
  </si>
  <si>
    <t>2069901  科技奖励</t>
  </si>
  <si>
    <t>2069999  其他科学技术支出</t>
  </si>
  <si>
    <t>部门财政拨款收支总体情况表</t>
  </si>
  <si>
    <t>一、一般公共服务支出</t>
  </si>
  <si>
    <t>二、外交支出</t>
  </si>
  <si>
    <t>三、国防支出</t>
  </si>
  <si>
    <t>四、公共安全支出</t>
  </si>
  <si>
    <t>五、教育支出</t>
  </si>
  <si>
    <t>六、科学技术支出</t>
  </si>
  <si>
    <t>七、文化体育与传媒支出</t>
  </si>
  <si>
    <t>八、社会保障和就业支出</t>
  </si>
  <si>
    <t>九、社会保险基金支出</t>
  </si>
  <si>
    <t>十、医疗卫生与计划生育支出</t>
  </si>
  <si>
    <t>十一、节能环保支出</t>
  </si>
  <si>
    <t>十二、城乡社区支出</t>
  </si>
  <si>
    <t>十三、农林水支出</t>
  </si>
  <si>
    <t>十四、交通运输支出</t>
  </si>
  <si>
    <t>十五、资源勘探电力信息等支出</t>
  </si>
  <si>
    <t>十六、商业服务业等支出</t>
  </si>
  <si>
    <t>十七、金融支出</t>
  </si>
  <si>
    <t>十九、援助其他地区支出</t>
  </si>
  <si>
    <t>二十、国土海洋气象等支出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</si>
  <si>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</si>
  <si>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</si>
  <si>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</si>
  <si>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</si>
  <si>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</si>
  <si>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</si>
  <si>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</si>
  <si>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</si>
  <si>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</si>
  <si>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</si>
  <si>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</si>
  <si>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</si>
  <si>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</si>
  <si>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单位小计</t>
  </si>
  <si>
    <t>211001</t>
  </si>
  <si>
    <t>行政运行</t>
  </si>
  <si>
    <t>事业运行</t>
  </si>
  <si>
    <t>其他一般公共服务支出</t>
  </si>
  <si>
    <t>科技奖励</t>
  </si>
  <si>
    <t>其他科学技术支出</t>
  </si>
  <si>
    <t>一般公共预算基本支出情况表</t>
  </si>
  <si>
    <t>经济科目编码</t>
  </si>
  <si>
    <t>一般公共预算拨款</t>
  </si>
  <si>
    <t>工资福利支出小计</t>
  </si>
  <si>
    <t>对个人和家庭的补助支出小计</t>
  </si>
  <si>
    <t>基本工资</t>
  </si>
  <si>
    <t xml:space="preserve">         离休费</t>
  </si>
  <si>
    <t>津贴补贴</t>
  </si>
  <si>
    <t xml:space="preserve">         退休费</t>
  </si>
  <si>
    <t>奖金</t>
  </si>
  <si>
    <t xml:space="preserve">         退职（役）费</t>
  </si>
  <si>
    <t>伙食补助费</t>
  </si>
  <si>
    <t xml:space="preserve">         抚恤金</t>
  </si>
  <si>
    <t>绩效工资</t>
  </si>
  <si>
    <t xml:space="preserve">         生活补助</t>
  </si>
  <si>
    <t>机关事业单位基本养老保险缴费</t>
  </si>
  <si>
    <t xml:space="preserve">         救济费</t>
  </si>
  <si>
    <t>职业年金缴费</t>
  </si>
  <si>
    <t xml:space="preserve">         医疗费补助</t>
  </si>
  <si>
    <t>职工基本医疗保险缴费</t>
  </si>
  <si>
    <t xml:space="preserve">         助学金</t>
  </si>
  <si>
    <t>公务员医疗补助缴费</t>
  </si>
  <si>
    <t xml:space="preserve">         奖励金</t>
  </si>
  <si>
    <t>其他社会保障缴费</t>
  </si>
  <si>
    <t xml:space="preserve">         个人农业生产补贴</t>
  </si>
  <si>
    <t>住房公积金</t>
  </si>
  <si>
    <t xml:space="preserve">         其他对个人和家庭的补助支出</t>
  </si>
  <si>
    <t>医疗费</t>
  </si>
  <si>
    <t>其他资本性支出小计</t>
  </si>
  <si>
    <t>其他工资福利支出</t>
  </si>
  <si>
    <t xml:space="preserve">         房屋建筑物购建</t>
  </si>
  <si>
    <t>商品和服务支出小计</t>
  </si>
  <si>
    <t xml:space="preserve">         办公设备购置</t>
  </si>
  <si>
    <t>办公费</t>
  </si>
  <si>
    <t xml:space="preserve">         专用设备购置</t>
  </si>
  <si>
    <t>印刷费</t>
  </si>
  <si>
    <t xml:space="preserve">         基础设施建设</t>
  </si>
  <si>
    <t>咨询费</t>
  </si>
  <si>
    <t xml:space="preserve">         大型修缮</t>
  </si>
  <si>
    <t>手续费</t>
  </si>
  <si>
    <t xml:space="preserve">         信息网络及软件购置更新</t>
  </si>
  <si>
    <t>水费</t>
  </si>
  <si>
    <t xml:space="preserve">         物资储备</t>
  </si>
  <si>
    <t>电费</t>
  </si>
  <si>
    <t xml:space="preserve">         土地补偿</t>
  </si>
  <si>
    <t>邮电费</t>
  </si>
  <si>
    <t xml:space="preserve">         安置补助</t>
  </si>
  <si>
    <t>取暖费</t>
  </si>
  <si>
    <t xml:space="preserve">         地上附着物和青苗补偿</t>
  </si>
  <si>
    <t>物业管理费</t>
  </si>
  <si>
    <t xml:space="preserve">         拆迁补偿</t>
  </si>
  <si>
    <t>差旅费</t>
  </si>
  <si>
    <t xml:space="preserve">         公务用车购置</t>
  </si>
  <si>
    <t>因公出国（境）费用</t>
  </si>
  <si>
    <t xml:space="preserve">         其他交通工具购置</t>
  </si>
  <si>
    <t>维修（护）费</t>
  </si>
  <si>
    <t xml:space="preserve">         文物和陈列品购置</t>
  </si>
  <si>
    <t>租赁费</t>
  </si>
  <si>
    <t xml:space="preserve">         无形资产购置</t>
  </si>
  <si>
    <t>会议费</t>
  </si>
  <si>
    <t xml:space="preserve">         其他资本性支出</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</si>
  <si>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</si>
  <si>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</si>
  <si>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</si>
  <si>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</si>
  <si>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</si>
  <si>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</si>
  <si>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</si>
  <si>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</si>
  <si>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</si>
  <si>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</si>
  <si>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</si>
  <si>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</si>
  <si>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</si>
  <si>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基本支出总计</t>
  </si>
  <si>
    <t>一般公共预算安排项目支出情况表</t>
  </si>
  <si>
    <t>单位编码</t>
  </si>
  <si>
    <t>项目名称</t>
  </si>
  <si>
    <t>项目内容</t>
  </si>
  <si>
    <t>项目绩效目标</t>
  </si>
  <si>
    <t>新乡市平原城乡一体化示范区管理委员会园区服务局 小计</t>
  </si>
  <si>
    <t>劳务派遣人员经费</t>
  </si>
  <si>
    <t>本项预算含2个派遣制人员、8个高端人才的基本工资、绩效工资及取暖费，单位缴纳的五险一金、工会经费、福利费、目标考核奖、文明城市奖等。</t>
  </si>
  <si>
    <t>此项费用160万，用于及时发放2名派遣制人员及8名高端人才工资，保证其正常工作生活，提高工作积极性。</t>
  </si>
  <si>
    <t>自主创新招引培育费</t>
  </si>
  <si>
    <t>通过外出招引、本地培育等方式，完成市科技局下发的创新平台任务。</t>
  </si>
  <si>
    <t>完成市科技局当年制定的创新平台任务。</t>
  </si>
  <si>
    <t>企业服务专项费用</t>
  </si>
  <si>
    <t>1、根据《关于印发新乡市2019年企业服务活动实施方案的通知》（新企服【2019】1号），“多层次开展企业家培训”，“以‘请进来’和‘走出去’相结合的培训方式，邀请国内知名专家、学者莅新或组织企业家赴知名高校，采取专家学者授课、咨询机构教学服务、成功企业案例分析、知名企业现场教学等方式，根据新乡市产业发展及企业发展需求对企业主要负责人进行提升培训”，拟组织重点企业赴深圳华为、山东红领、青岛海尔等知名企业学习先进经验。2、按照《新乡市企业服务活动办公室关于开展2018年企业服务工作考核的通知》（新企服办【2018】34号）的考核要求，“各县（市）、区组织的企业家培训情况”、“经费保障”均为考核项。3、根据《关于促进民营企业建立现代企业制度的指导意见》（新办【2018】13号），“各县（市、区）、平原示范区、新乡高新区、新乡经开区负责组织专业管理咨询团队成立专家服务团，对企业进行诊断咨询，提出诊断咨询建议供企业参考。”专家服务团队包括：律师、会计师、评估师等。4、按照“管行业、管安全”及示范区安委办出台的各部门安全生产工作职责，工信部门负责辖区工业企业安全生产检查工作及培训指导工作，主要包括：邀请专家劳务费、印制材料、会务费等费用。</t>
  </si>
  <si>
    <t>优化企业发展环境，帮助企业熟悉政策，培育一批高素质的企业家队伍。定期及时开展企业培训，建立长效机制，效果显著。</t>
  </si>
  <si>
    <t>信息化发展专项费用</t>
  </si>
  <si>
    <t>依据《新乡市工业和信息化委员会关于印发新乡市“企业上云”行动计划（2018-2020年）的通知》（新工信【2018】177号），“建立联合奖励机制，加快‘企业上云’进程”；新乡市信息化责任目标年度考核细则中要求“开展针对性强的专题信息化宣传和培训，举办特色活动的，得4分”。</t>
  </si>
  <si>
    <t>开展专题信息化宣传和培训，加快推进“企业上云”。</t>
  </si>
  <si>
    <t>高博会经费</t>
  </si>
  <si>
    <t>完成高博会邀请嘉宾、签约项目、参展布展等各项任务，并按要求举办产业论坛。《第二届高校院所河南科技成果博览会工作方案》（高博指[2019]1号）</t>
  </si>
  <si>
    <t>完成当年高博会的各项任务。</t>
  </si>
  <si>
    <t>市科学技术奖励</t>
  </si>
  <si>
    <t>市里对高新技术企业、科技型中小企业、科技小巨人和科技创新发展、科技企业孵化器建设、科技成果转化引导等的普惠性政策奖励，不足部分区级财政补足。</t>
  </si>
  <si>
    <t>提升企业研发费用投入。</t>
  </si>
  <si>
    <t>自主创新奖励</t>
  </si>
  <si>
    <t>为全面提升区内企业自主创新能力，促进全区科技创新驱动发展，进一步推动郑洛新国家自主创新示范区建设，在贯彻落实国家、省、市有关文件的基础上，结合平原示范区实际情况，对区内企业所获得的科技创新方面的成果进行奖励。</t>
  </si>
  <si>
    <t>提升区内企业自主创新能力，促进全区科技创新驱动发展，进一步推动郑洛新国家自主创新示范区建设。</t>
  </si>
  <si>
    <t>科技创新券</t>
  </si>
  <si>
    <t>主要用于支持科技型中小企业、创新创业企业（团队）开展自主研发活动，以及与高校、科研院所、经认定的研发机构、有资质的检测机构、科技服务机构等合作开展科技创新活动。</t>
  </si>
  <si>
    <t>华兰生物房屋租赁费</t>
  </si>
  <si>
    <t>依据管委会会议纪要【2018】42号，“通过华兰生物医药产业园与园区服务局签约房租租赁合同协议书”；租赁地址：华兰生物医药产业园A9号楼部分房屋，建筑面积6015平方米，租赁期20年。</t>
  </si>
  <si>
    <t>房屋租赁面积6015平方米，租期1年，包含20个停车位，建立后勤维护管理机制，配备专门人员保障租赁房屋安保、水电气暖等基础设施的正常使用，满足企业使用供需。</t>
  </si>
  <si>
    <t>“三大改造”相关上级奖励配套资金</t>
  </si>
  <si>
    <t>根据《新乡市财政局关于下达2019年省先进制造业发展专项资金的通知》(新财预【2019】189号)，我区河南宏达木业有限公司获2019年省先进制造业发展专项资金41万元。按照《新乡市人民政府办公室关于实施“三大改造”加快产业转型升级若干财政政策的意见》(新政办【2018】50号)要求，“对获得省级财政资金支持的技术改造项目,按照省级财政支持金额的30%给予配套支持”，且“各项支持政策，市、区按照8:2纳入财政预算”。市财政将于2020年补助12.3万元，我区按市、区8:2比例配套，需负担2.46万元。</t>
  </si>
  <si>
    <t>鼓励企业通过“三大改造”促进产品创新和品牌建设，加快实施制造业转型升级，全面提升信息化环境下企业核心竞争力。</t>
  </si>
  <si>
    <t>一般公共预算“三公”经费支出情况表</t>
  </si>
  <si>
    <t>2020年预算数</t>
  </si>
  <si>
    <t>公务用车购置及运行费</t>
  </si>
  <si>
    <t>公务车购置</t>
  </si>
  <si>
    <t>政府性基金预算支出情况表</t>
  </si>
  <si>
    <t>功能科目</t>
  </si>
  <si>
    <t>商品和服务支出</t>
  </si>
  <si>
    <t>机关运行经费情况表</t>
  </si>
  <si>
    <t>财政拨款（含上年结余）</t>
  </si>
  <si>
    <t>一般设备购置</t>
  </si>
  <si>
    <t>机关运行经费总计</t>
  </si>
  <si>
    <t>政府采购及新增资产配置计划表</t>
  </si>
  <si>
    <t>预算项目名称</t>
  </si>
  <si>
    <t>采购项目明细</t>
  </si>
  <si>
    <t>拟采购方式</t>
  </si>
  <si>
    <t>其中：财政拨款</t>
  </si>
  <si>
    <t>采购项目类别</t>
  </si>
  <si>
    <t>是否属资产购置项目</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</si>
</sst>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_ "/>
  </numFmts>
  <fonts count="37">
    <font>
      <sz val="11"/>
      <color theme="1"/>
      <name val="宋体"/>
      <charset val="134"/>
      <scheme val="minor"/>
    </font>
    <font>
      <sz val="18"/>
      <color rgb="FF000000"/>
      <name val="微软雅黑"/>
      <family val="2"/>
      <charset val="134"/>
    </font>
    <font>
      <sz val="11"/>
      <color rgb="FF000000"/>
      <name val="微软雅黑"/>
      <family val="2"/>
      <charset val="134"/>
    </font>
    <font>
      <sz val="9"/>
      <color rgb="FF000000"/>
      <name val="新宋体"/>
      <family val="3"/>
      <charset val="134"/>
    </font>
    <font>
      <sz val="11"/>
      <color rgb="FF000000"/>
      <name val="宋体"/>
      <charset val="134"/>
    </font>
    <font>
      <sz val="22"/>
      <color rgb="FF000000"/>
      <name val="黑体"/>
      <charset val="134"/>
    </font>
    <font>
      <sz val="12"/>
      <color rgb="FF000000"/>
      <name val="宋体"/>
      <charset val="134"/>
    </font>
    <font>
      <sz val="10"/>
      <color rgb="FF000000"/>
      <name val="新宋体"/>
      <family val="3"/>
      <charset val="134"/>
    </font>
    <font>
      <b/>
      <sz val="18"/>
      <color rgb="FF000000"/>
      <name val="宋体"/>
      <charset val="134"/>
    </font>
    <font>
      <sz val="9"/>
      <color rgb="FF000000"/>
      <name val="宋体"/>
      <charset val="134"/>
    </font>
    <font>
      <sz val="9"/>
      <color rgb="FF000000"/>
      <name val="微软雅黑"/>
      <family val="2"/>
      <charset val="134"/>
    </font>
    <font>
      <sz val="8"/>
      <color rgb="FF000000"/>
      <name val="宋体"/>
      <charset val="134"/>
    </font>
    <font>
      <sz val="18"/>
      <color rgb="FF000000"/>
      <name val="宋体"/>
      <charset val="134"/>
    </font>
    <font>
      <sz val="9"/>
      <color rgb="FF000000"/>
      <name val="微软雅黑"/>
      <charset val="134"/>
    </font>
    <font>
      <sz val="10"/>
      <color rgb="FF000000"/>
      <name val="宋体"/>
      <charset val="134"/>
    </font>
    <font>
      <b/>
      <sz val="20"/>
      <color rgb="FF000000"/>
      <name val="宋体"/>
      <charset val="134"/>
    </font>
    <font>
      <sz val="9"/>
      <color rgb="FFFF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CCCC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1">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21" fillId="0" borderId="0" applyFont="0" applyFill="0" applyBorder="0" applyAlignment="0" applyProtection="0">
      <alignment vertical="center"/>
    </xf>
    <xf numFmtId="0" fontId="17" fillId="28" borderId="0" applyNumberFormat="0" applyBorder="0" applyAlignment="0" applyProtection="0">
      <alignment vertical="center"/>
    </xf>
    <xf numFmtId="0" fontId="33" fillId="25" borderId="19"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17" fillId="10" borderId="0" applyNumberFormat="0" applyBorder="0" applyAlignment="0" applyProtection="0">
      <alignment vertical="center"/>
    </xf>
    <xf numFmtId="0" fontId="25" fillId="11" borderId="0" applyNumberFormat="0" applyBorder="0" applyAlignment="0" applyProtection="0">
      <alignment vertical="center"/>
    </xf>
    <xf numFmtId="43" fontId="21" fillId="0" borderId="0" applyFont="0" applyFill="0" applyBorder="0" applyAlignment="0" applyProtection="0">
      <alignment vertical="center"/>
    </xf>
    <xf numFmtId="0" fontId="26" fillId="24" borderId="0" applyNumberFormat="0" applyBorder="0" applyAlignment="0" applyProtection="0">
      <alignment vertical="center"/>
    </xf>
    <xf numFmtId="0" fontId="31" fillId="0" borderId="0" applyNumberFormat="0" applyFill="0" applyBorder="0" applyAlignment="0" applyProtection="0">
      <alignment vertical="center"/>
    </xf>
    <xf numFmtId="9" fontId="2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1" fillId="17" borderId="16" applyNumberFormat="0" applyFont="0" applyAlignment="0" applyProtection="0">
      <alignment vertical="center"/>
    </xf>
    <xf numFmtId="0" fontId="26" fillId="30" borderId="0" applyNumberFormat="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14" applyNumberFormat="0" applyFill="0" applyAlignment="0" applyProtection="0">
      <alignment vertical="center"/>
    </xf>
    <xf numFmtId="0" fontId="19" fillId="0" borderId="14" applyNumberFormat="0" applyFill="0" applyAlignment="0" applyProtection="0">
      <alignment vertical="center"/>
    </xf>
    <xf numFmtId="0" fontId="26" fillId="23" borderId="0" applyNumberFormat="0" applyBorder="0" applyAlignment="0" applyProtection="0">
      <alignment vertical="center"/>
    </xf>
    <xf numFmtId="0" fontId="23" fillId="0" borderId="18" applyNumberFormat="0" applyFill="0" applyAlignment="0" applyProtection="0">
      <alignment vertical="center"/>
    </xf>
    <xf numFmtId="0" fontId="26" fillId="22" borderId="0" applyNumberFormat="0" applyBorder="0" applyAlignment="0" applyProtection="0">
      <alignment vertical="center"/>
    </xf>
    <xf numFmtId="0" fontId="27" fillId="16" borderId="15" applyNumberFormat="0" applyAlignment="0" applyProtection="0">
      <alignment vertical="center"/>
    </xf>
    <xf numFmtId="0" fontId="36" fillId="16" borderId="19" applyNumberFormat="0" applyAlignment="0" applyProtection="0">
      <alignment vertical="center"/>
    </xf>
    <xf numFmtId="0" fontId="18" fillId="8" borderId="13" applyNumberFormat="0" applyAlignment="0" applyProtection="0">
      <alignment vertical="center"/>
    </xf>
    <xf numFmtId="0" fontId="17" fillId="27" borderId="0" applyNumberFormat="0" applyBorder="0" applyAlignment="0" applyProtection="0">
      <alignment vertical="center"/>
    </xf>
    <xf numFmtId="0" fontId="26" fillId="15" borderId="0" applyNumberFormat="0" applyBorder="0" applyAlignment="0" applyProtection="0">
      <alignment vertical="center"/>
    </xf>
    <xf numFmtId="0" fontId="35" fillId="0" borderId="20" applyNumberFormat="0" applyFill="0" applyAlignment="0" applyProtection="0">
      <alignment vertical="center"/>
    </xf>
    <xf numFmtId="0" fontId="29" fillId="0" borderId="17" applyNumberFormat="0" applyFill="0" applyAlignment="0" applyProtection="0">
      <alignment vertical="center"/>
    </xf>
    <xf numFmtId="0" fontId="34" fillId="26" borderId="0" applyNumberFormat="0" applyBorder="0" applyAlignment="0" applyProtection="0">
      <alignment vertical="center"/>
    </xf>
    <xf numFmtId="0" fontId="32" fillId="21" borderId="0" applyNumberFormat="0" applyBorder="0" applyAlignment="0" applyProtection="0">
      <alignment vertical="center"/>
    </xf>
    <xf numFmtId="0" fontId="17" fillId="34" borderId="0" applyNumberFormat="0" applyBorder="0" applyAlignment="0" applyProtection="0">
      <alignment vertical="center"/>
    </xf>
    <xf numFmtId="0" fontId="26" fillId="14" borderId="0" applyNumberFormat="0" applyBorder="0" applyAlignment="0" applyProtection="0">
      <alignment vertical="center"/>
    </xf>
    <xf numFmtId="0" fontId="17" fillId="33" borderId="0" applyNumberFormat="0" applyBorder="0" applyAlignment="0" applyProtection="0">
      <alignment vertical="center"/>
    </xf>
    <xf numFmtId="0" fontId="17" fillId="7" borderId="0" applyNumberFormat="0" applyBorder="0" applyAlignment="0" applyProtection="0">
      <alignment vertical="center"/>
    </xf>
    <xf numFmtId="0" fontId="17" fillId="32" borderId="0" applyNumberFormat="0" applyBorder="0" applyAlignment="0" applyProtection="0">
      <alignment vertical="center"/>
    </xf>
    <xf numFmtId="0" fontId="17" fillId="6" borderId="0" applyNumberFormat="0" applyBorder="0" applyAlignment="0" applyProtection="0">
      <alignment vertical="center"/>
    </xf>
    <xf numFmtId="0" fontId="26" fillId="19" borderId="0" applyNumberFormat="0" applyBorder="0" applyAlignment="0" applyProtection="0">
      <alignment vertical="center"/>
    </xf>
    <xf numFmtId="0" fontId="26" fillId="13" borderId="0" applyNumberFormat="0" applyBorder="0" applyAlignment="0" applyProtection="0">
      <alignment vertical="center"/>
    </xf>
    <xf numFmtId="0" fontId="17" fillId="31" borderId="0" applyNumberFormat="0" applyBorder="0" applyAlignment="0" applyProtection="0">
      <alignment vertical="center"/>
    </xf>
    <xf numFmtId="0" fontId="17" fillId="5" borderId="0" applyNumberFormat="0" applyBorder="0" applyAlignment="0" applyProtection="0">
      <alignment vertical="center"/>
    </xf>
    <xf numFmtId="0" fontId="26" fillId="12" borderId="0" applyNumberFormat="0" applyBorder="0" applyAlignment="0" applyProtection="0">
      <alignment vertical="center"/>
    </xf>
    <xf numFmtId="0" fontId="17" fillId="4" borderId="0" applyNumberFormat="0" applyBorder="0" applyAlignment="0" applyProtection="0">
      <alignment vertical="center"/>
    </xf>
    <xf numFmtId="0" fontId="26" fillId="29" borderId="0" applyNumberFormat="0" applyBorder="0" applyAlignment="0" applyProtection="0">
      <alignment vertical="center"/>
    </xf>
    <xf numFmtId="0" fontId="26" fillId="18" borderId="0" applyNumberFormat="0" applyBorder="0" applyAlignment="0" applyProtection="0">
      <alignment vertical="center"/>
    </xf>
    <xf numFmtId="0" fontId="17" fillId="9" borderId="0" applyNumberFormat="0" applyBorder="0" applyAlignment="0" applyProtection="0">
      <alignment vertical="center"/>
    </xf>
    <xf numFmtId="0" fontId="26" fillId="20" borderId="0" applyNumberFormat="0" applyBorder="0" applyAlignment="0" applyProtection="0">
      <alignment vertical="center"/>
    </xf>
  </cellStyleXfs>
  <cellXfs count="127">
    <xf numFmtId="0" fontId="0" fillId="0" borderId="0" xfId="0">
      <alignment vertical="center"/>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1" fontId="2"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4" fontId="4" fillId="0" borderId="5" xfId="0" applyNumberFormat="1" applyFont="1" applyBorder="1" applyAlignment="1">
      <alignment horizontal="left" vertical="center" wrapText="1"/>
    </xf>
    <xf numFmtId="0" fontId="4" fillId="0" borderId="5" xfId="0" applyFont="1" applyBorder="1" applyAlignment="1">
      <alignment horizontal="lef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6" fillId="0" borderId="5" xfId="0" applyFont="1" applyBorder="1" applyAlignment="1">
      <alignment horizontal="center" wrapText="1"/>
    </xf>
    <xf numFmtId="0" fontId="6" fillId="0" borderId="5" xfId="0" applyFont="1" applyBorder="1" applyAlignment="1">
      <alignment horizontal="center" vertical="center" wrapText="1"/>
    </xf>
    <xf numFmtId="1" fontId="4" fillId="0" borderId="5" xfId="0" applyNumberFormat="1" applyFont="1" applyBorder="1" applyAlignment="1">
      <alignment horizontal="left" vertical="center" wrapText="1"/>
    </xf>
    <xf numFmtId="0" fontId="7" fillId="0" borderId="5" xfId="0" applyFont="1" applyBorder="1" applyAlignment="1">
      <alignment horizontal="left" vertical="center" wrapText="1" indent="2"/>
    </xf>
    <xf numFmtId="0" fontId="7" fillId="0" borderId="5" xfId="0" applyFont="1" applyBorder="1" applyAlignment="1">
      <alignment horizontal="left" vertical="center" wrapText="1"/>
    </xf>
    <xf numFmtId="0" fontId="7" fillId="0" borderId="5" xfId="0" applyFont="1" applyBorder="1" applyAlignment="1">
      <alignment horizontal="center" vertical="center" wrapText="1"/>
    </xf>
    <xf numFmtId="4" fontId="4" fillId="0" borderId="5" xfId="0" applyNumberFormat="1" applyFont="1" applyBorder="1" applyAlignment="1">
      <alignment horizontal="center" vertical="center" wrapText="1"/>
    </xf>
    <xf numFmtId="0" fontId="4" fillId="0" borderId="6" xfId="0" applyFont="1" applyBorder="1" applyAlignment="1">
      <alignment horizontal="left" vertical="center" wrapText="1"/>
    </xf>
    <xf numFmtId="0" fontId="8"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left" vertical="center" wrapText="1"/>
    </xf>
    <xf numFmtId="0" fontId="9" fillId="0" borderId="5" xfId="0" applyFont="1" applyBorder="1" applyAlignment="1">
      <alignment horizontal="center" vertical="center" wrapText="1"/>
    </xf>
    <xf numFmtId="4" fontId="9" fillId="0" borderId="5" xfId="0" applyNumberFormat="1" applyFont="1" applyBorder="1" applyAlignment="1">
      <alignment horizontal="center" vertical="center" wrapText="1"/>
    </xf>
    <xf numFmtId="0" fontId="10" fillId="2" borderId="5" xfId="0" applyFont="1" applyFill="1" applyBorder="1" applyAlignment="1">
      <alignment horizontal="left" vertical="center" wrapText="1"/>
    </xf>
    <xf numFmtId="0" fontId="10" fillId="2" borderId="5" xfId="0" applyFont="1" applyFill="1" applyBorder="1" applyAlignment="1">
      <alignment horizontal="right" vertical="center" wrapText="1"/>
    </xf>
    <xf numFmtId="4" fontId="10" fillId="2" borderId="5" xfId="0" applyNumberFormat="1" applyFont="1" applyFill="1" applyBorder="1" applyAlignment="1">
      <alignment horizontal="right"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4" xfId="0" applyFont="1" applyBorder="1" applyAlignment="1">
      <alignment horizontal="right" vertical="center" wrapText="1"/>
    </xf>
    <xf numFmtId="0" fontId="1" fillId="0" borderId="2" xfId="0" applyFont="1" applyBorder="1" applyAlignment="1">
      <alignment horizontal="center" vertical="center" wrapText="1"/>
    </xf>
    <xf numFmtId="0" fontId="11" fillId="0" borderId="5" xfId="0" applyFont="1" applyBorder="1" applyAlignment="1">
      <alignment horizontal="center" vertical="center" wrapText="1"/>
    </xf>
    <xf numFmtId="4" fontId="11" fillId="0" borderId="5" xfId="0" applyNumberFormat="1" applyFont="1" applyBorder="1" applyAlignment="1">
      <alignment horizontal="center" vertical="center" wrapText="1"/>
    </xf>
    <xf numFmtId="0" fontId="11" fillId="0" borderId="3" xfId="0" applyFont="1" applyBorder="1" applyAlignment="1">
      <alignment horizontal="left" vertical="center" wrapText="1"/>
    </xf>
    <xf numFmtId="0" fontId="9" fillId="2" borderId="5" xfId="0" applyFont="1" applyFill="1" applyBorder="1" applyAlignment="1">
      <alignment horizontal="left" vertical="center" wrapText="1"/>
    </xf>
    <xf numFmtId="4" fontId="9" fillId="2" borderId="5" xfId="0" applyNumberFormat="1" applyFont="1" applyFill="1" applyBorder="1" applyAlignment="1">
      <alignment horizontal="right" vertical="center" wrapText="1"/>
    </xf>
    <xf numFmtId="4" fontId="9" fillId="0" borderId="5" xfId="0" applyNumberFormat="1" applyFont="1" applyBorder="1" applyAlignment="1">
      <alignment horizontal="right" vertical="center" wrapText="1"/>
    </xf>
    <xf numFmtId="0" fontId="9" fillId="0" borderId="3" xfId="0" applyFont="1" applyBorder="1" applyAlignment="1">
      <alignment horizontal="left"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6" fillId="0" borderId="4" xfId="0" applyFont="1" applyBorder="1" applyAlignment="1">
      <alignment horizontal="left" vertical="center" wrapText="1"/>
    </xf>
    <xf numFmtId="1" fontId="6" fillId="0" borderId="5" xfId="0" applyNumberFormat="1" applyFont="1" applyBorder="1" applyAlignment="1">
      <alignment horizontal="center" vertical="center" wrapText="1"/>
    </xf>
    <xf numFmtId="0" fontId="13" fillId="2" borderId="5" xfId="0" applyFont="1" applyFill="1" applyBorder="1" applyAlignment="1">
      <alignment horizontal="left" vertical="center" wrapText="1"/>
    </xf>
    <xf numFmtId="0" fontId="11" fillId="0" borderId="5" xfId="0" applyFont="1" applyBorder="1" applyAlignment="1">
      <alignment horizontal="left" vertical="center" wrapText="1"/>
    </xf>
    <xf numFmtId="0" fontId="12" fillId="0" borderId="3" xfId="0" applyFont="1" applyBorder="1" applyAlignment="1">
      <alignment horizontal="center" vertical="center" wrapText="1"/>
    </xf>
    <xf numFmtId="2" fontId="6" fillId="0" borderId="5" xfId="0" applyNumberFormat="1" applyFont="1" applyBorder="1" applyAlignment="1">
      <alignment horizontal="center" vertical="center" wrapText="1"/>
    </xf>
    <xf numFmtId="4" fontId="13" fillId="2" borderId="5" xfId="0" applyNumberFormat="1" applyFont="1" applyFill="1" applyBorder="1" applyAlignment="1">
      <alignment horizontal="right" vertical="center" wrapText="1"/>
    </xf>
    <xf numFmtId="4" fontId="11" fillId="0" borderId="5" xfId="0" applyNumberFormat="1" applyFont="1" applyBorder="1" applyAlignment="1">
      <alignment horizontal="right" vertical="center" wrapText="1"/>
    </xf>
    <xf numFmtId="0" fontId="6" fillId="0" borderId="2"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center" wrapText="1"/>
    </xf>
    <xf numFmtId="0" fontId="6" fillId="0" borderId="5" xfId="0" applyFont="1" applyBorder="1" applyAlignment="1">
      <alignment horizontal="left" vertical="center" wrapText="1"/>
    </xf>
    <xf numFmtId="0" fontId="14" fillId="0" borderId="5" xfId="0" applyFont="1" applyBorder="1" applyAlignment="1">
      <alignment horizontal="center" vertical="center" wrapText="1"/>
    </xf>
    <xf numFmtId="0" fontId="14" fillId="0" borderId="5" xfId="0" applyFont="1" applyBorder="1" applyAlignment="1">
      <alignment horizontal="left" wrapText="1"/>
    </xf>
    <xf numFmtId="0" fontId="6" fillId="0" borderId="5" xfId="0" applyFont="1" applyBorder="1" applyAlignment="1">
      <alignment horizontal="left" wrapText="1"/>
    </xf>
    <xf numFmtId="2" fontId="6" fillId="0" borderId="5" xfId="0" applyNumberFormat="1" applyFont="1" applyBorder="1" applyAlignment="1">
      <alignment horizontal="right" vertical="center" wrapText="1"/>
    </xf>
    <xf numFmtId="0" fontId="14" fillId="0" borderId="5" xfId="0" applyFont="1" applyBorder="1" applyAlignment="1">
      <alignment horizontal="left" vertical="center" wrapText="1"/>
    </xf>
    <xf numFmtId="1" fontId="6" fillId="0" borderId="5" xfId="0" applyNumberFormat="1" applyFont="1" applyBorder="1" applyAlignment="1">
      <alignment horizontal="left" vertical="center" wrapText="1"/>
    </xf>
    <xf numFmtId="4" fontId="6" fillId="0" borderId="5" xfId="0" applyNumberFormat="1" applyFont="1" applyBorder="1" applyAlignment="1">
      <alignment horizontal="right" vertical="center" wrapText="1"/>
    </xf>
    <xf numFmtId="0" fontId="14" fillId="0" borderId="5" xfId="0" applyFont="1" applyBorder="1" applyAlignment="1">
      <alignment horizontal="left" vertical="center" wrapText="1" indent="2"/>
    </xf>
    <xf numFmtId="0" fontId="6" fillId="0" borderId="6" xfId="0" applyFont="1" applyBorder="1" applyAlignment="1">
      <alignment horizontal="left" vertical="center" wrapText="1"/>
    </xf>
    <xf numFmtId="0" fontId="14" fillId="0" borderId="6" xfId="0" applyFont="1" applyBorder="1" applyAlignment="1">
      <alignment horizontal="left" vertical="center" wrapText="1"/>
    </xf>
    <xf numFmtId="0" fontId="6" fillId="0" borderId="3" xfId="0" applyFont="1" applyBorder="1" applyAlignment="1">
      <alignment horizontal="left" vertical="center" wrapText="1"/>
    </xf>
    <xf numFmtId="0" fontId="6" fillId="0" borderId="0" xfId="0" applyFont="1" applyAlignment="1">
      <alignment horizontal="left" vertical="center" wrapText="1"/>
    </xf>
    <xf numFmtId="0" fontId="4" fillId="0" borderId="3" xfId="0" applyFont="1" applyBorder="1" applyAlignment="1">
      <alignment horizontal="center" vertical="center" wrapText="1"/>
    </xf>
    <xf numFmtId="4" fontId="8" fillId="0" borderId="2" xfId="0" applyNumberFormat="1" applyFont="1" applyBorder="1" applyAlignment="1">
      <alignment horizontal="center" vertical="center" wrapText="1"/>
    </xf>
    <xf numFmtId="4" fontId="8" fillId="0" borderId="3" xfId="0" applyNumberFormat="1" applyFont="1" applyBorder="1" applyAlignment="1">
      <alignment horizontal="center" vertical="center" wrapText="1"/>
    </xf>
    <xf numFmtId="4" fontId="9" fillId="0" borderId="0" xfId="0" applyNumberFormat="1" applyFont="1" applyAlignment="1">
      <alignment horizontal="left" wrapText="1"/>
    </xf>
    <xf numFmtId="4" fontId="9" fillId="0" borderId="4" xfId="0" applyNumberFormat="1" applyFont="1" applyBorder="1" applyAlignment="1">
      <alignment horizontal="left" vertical="center" wrapText="1"/>
    </xf>
    <xf numFmtId="4" fontId="9" fillId="0" borderId="3" xfId="0" applyNumberFormat="1" applyFont="1" applyBorder="1" applyAlignment="1">
      <alignment horizontal="left" wrapText="1"/>
    </xf>
    <xf numFmtId="0" fontId="9" fillId="0" borderId="5" xfId="0" applyFont="1" applyBorder="1" applyAlignment="1">
      <alignment horizontal="left" vertical="center" wrapText="1"/>
    </xf>
    <xf numFmtId="4" fontId="9" fillId="0" borderId="5" xfId="0" applyNumberFormat="1" applyFont="1" applyBorder="1" applyAlignment="1">
      <alignment horizontal="left" vertical="center" wrapText="1"/>
    </xf>
    <xf numFmtId="4" fontId="14" fillId="0" borderId="5" xfId="0" applyNumberFormat="1" applyFont="1" applyBorder="1" applyAlignment="1">
      <alignment horizontal="left" vertical="center" wrapText="1"/>
    </xf>
    <xf numFmtId="4" fontId="4" fillId="0" borderId="3" xfId="0" applyNumberFormat="1" applyFont="1" applyBorder="1" applyAlignment="1">
      <alignment horizontal="left" vertical="center" wrapText="1"/>
    </xf>
    <xf numFmtId="4" fontId="14" fillId="0" borderId="5" xfId="0" applyNumberFormat="1" applyFont="1" applyBorder="1" applyAlignment="1">
      <alignment horizontal="left" wrapText="1"/>
    </xf>
    <xf numFmtId="4" fontId="9" fillId="0" borderId="5" xfId="0" applyNumberFormat="1" applyFont="1" applyBorder="1" applyAlignment="1">
      <alignment horizontal="right" wrapText="1"/>
    </xf>
    <xf numFmtId="4" fontId="9" fillId="0" borderId="5" xfId="0" applyNumberFormat="1" applyFont="1" applyBorder="1" applyAlignment="1">
      <alignment horizontal="left" wrapText="1"/>
    </xf>
    <xf numFmtId="0" fontId="9" fillId="0" borderId="5" xfId="0" applyFont="1" applyBorder="1" applyAlignment="1">
      <alignment horizontal="left" wrapText="1"/>
    </xf>
    <xf numFmtId="4" fontId="9" fillId="0" borderId="6" xfId="0" applyNumberFormat="1" applyFont="1" applyBorder="1" applyAlignment="1">
      <alignment horizontal="left" wrapText="1"/>
    </xf>
    <xf numFmtId="4" fontId="9" fillId="0" borderId="6" xfId="0" applyNumberFormat="1" applyFont="1" applyBorder="1" applyAlignment="1">
      <alignment horizontal="right" wrapText="1"/>
    </xf>
    <xf numFmtId="4" fontId="4" fillId="0" borderId="0" xfId="0" applyNumberFormat="1" applyFont="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horizontal="right" vertical="center" wrapText="1"/>
    </xf>
    <xf numFmtId="0" fontId="14" fillId="0" borderId="0" xfId="0" applyFont="1" applyAlignment="1">
      <alignment horizontal="left" vertical="center" wrapText="1"/>
    </xf>
    <xf numFmtId="0" fontId="15" fillId="0" borderId="0" xfId="0" applyFont="1" applyAlignment="1">
      <alignment horizontal="center" vertical="center" wrapText="1"/>
    </xf>
    <xf numFmtId="4" fontId="15" fillId="0" borderId="0" xfId="0" applyNumberFormat="1" applyFont="1" applyAlignment="1">
      <alignment horizontal="center" vertical="center" wrapText="1"/>
    </xf>
    <xf numFmtId="4" fontId="14" fillId="3" borderId="4" xfId="0" applyNumberFormat="1" applyFont="1" applyFill="1" applyBorder="1" applyAlignment="1">
      <alignment horizontal="right" vertical="center" wrapText="1"/>
    </xf>
    <xf numFmtId="4" fontId="14" fillId="0" borderId="4" xfId="0" applyNumberFormat="1" applyFont="1" applyBorder="1" applyAlignment="1">
      <alignment horizontal="right" vertical="center" wrapText="1"/>
    </xf>
    <xf numFmtId="176" fontId="14" fillId="0" borderId="4" xfId="0" applyNumberFormat="1" applyFont="1" applyBorder="1" applyAlignment="1">
      <alignment horizontal="right" vertical="center" wrapText="1"/>
    </xf>
    <xf numFmtId="0" fontId="14" fillId="0" borderId="1" xfId="0" applyFont="1" applyBorder="1" applyAlignment="1">
      <alignment horizontal="center" vertical="center" wrapText="1"/>
    </xf>
    <xf numFmtId="4" fontId="14" fillId="0" borderId="5" xfId="0" applyNumberFormat="1" applyFont="1" applyBorder="1" applyAlignment="1">
      <alignment horizontal="center" vertical="center" wrapText="1"/>
    </xf>
    <xf numFmtId="1" fontId="14" fillId="0" borderId="5" xfId="0" applyNumberFormat="1" applyFont="1" applyBorder="1" applyAlignment="1">
      <alignment horizontal="center" vertical="center" wrapText="1"/>
    </xf>
    <xf numFmtId="0" fontId="13" fillId="2" borderId="5" xfId="0" applyFont="1" applyFill="1" applyBorder="1" applyAlignment="1">
      <alignment horizontal="center" vertical="center" wrapText="1"/>
    </xf>
    <xf numFmtId="4" fontId="14" fillId="0" borderId="5" xfId="0" applyNumberFormat="1" applyFont="1" applyBorder="1" applyAlignment="1">
      <alignment horizontal="right" vertical="center" wrapText="1"/>
    </xf>
    <xf numFmtId="4" fontId="4" fillId="0" borderId="6" xfId="0" applyNumberFormat="1" applyFont="1" applyBorder="1" applyAlignment="1">
      <alignment horizontal="left" vertical="center" wrapText="1"/>
    </xf>
    <xf numFmtId="176" fontId="14" fillId="0" borderId="0" xfId="0" applyNumberFormat="1" applyFont="1" applyAlignment="1">
      <alignment horizontal="right" vertical="center" wrapText="1"/>
    </xf>
    <xf numFmtId="0" fontId="14" fillId="0" borderId="4" xfId="0" applyFont="1" applyBorder="1" applyAlignment="1">
      <alignment horizontal="right" wrapText="1"/>
    </xf>
    <xf numFmtId="4" fontId="4" fillId="0" borderId="4" xfId="0" applyNumberFormat="1" applyFont="1" applyBorder="1" applyAlignment="1">
      <alignment horizontal="left" vertical="center" wrapText="1"/>
    </xf>
    <xf numFmtId="0" fontId="9" fillId="0" borderId="10" xfId="0" applyFont="1" applyBorder="1" applyAlignment="1">
      <alignment horizontal="center" vertical="center" wrapText="1"/>
    </xf>
    <xf numFmtId="4" fontId="9" fillId="0" borderId="11" xfId="0" applyNumberFormat="1" applyFont="1" applyBorder="1" applyAlignment="1">
      <alignment horizontal="center" vertical="center" wrapText="1"/>
    </xf>
    <xf numFmtId="4" fontId="9" fillId="0" borderId="1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6" fillId="0" borderId="7" xfId="0" applyFont="1" applyBorder="1" applyAlignment="1">
      <alignment horizontal="left" vertical="center" wrapText="1" indent="1"/>
    </xf>
    <xf numFmtId="0" fontId="8" fillId="0" borderId="9" xfId="0" applyFont="1" applyBorder="1" applyAlignment="1">
      <alignment horizontal="center" vertical="center" wrapText="1"/>
    </xf>
    <xf numFmtId="0" fontId="6" fillId="0" borderId="4" xfId="0" applyFont="1" applyBorder="1" applyAlignment="1">
      <alignment horizontal="center" vertical="center" wrapText="1"/>
    </xf>
    <xf numFmtId="4" fontId="6" fillId="0" borderId="5" xfId="0" applyNumberFormat="1" applyFont="1" applyBorder="1" applyAlignment="1">
      <alignment horizontal="left" vertical="center" wrapText="1"/>
    </xf>
    <xf numFmtId="0" fontId="6" fillId="0" borderId="5" xfId="0" applyFont="1" applyBorder="1" applyAlignment="1">
      <alignment horizontal="left" vertical="center" wrapText="1" indent="1"/>
    </xf>
    <xf numFmtId="0" fontId="6" fillId="0" borderId="5" xfId="0" applyFont="1" applyBorder="1" applyAlignment="1">
      <alignment horizontal="left" vertical="center" wrapText="1" indent="2"/>
    </xf>
    <xf numFmtId="4" fontId="9" fillId="0" borderId="4" xfId="0" applyNumberFormat="1" applyFont="1" applyBorder="1" applyAlignment="1">
      <alignment horizontal="left" wrapText="1"/>
    </xf>
    <xf numFmtId="4" fontId="9" fillId="0" borderId="12" xfId="0" applyNumberFormat="1" applyFont="1" applyBorder="1" applyAlignment="1">
      <alignment horizontal="left" vertical="center" wrapText="1"/>
    </xf>
    <xf numFmtId="4" fontId="16" fillId="0" borderId="5" xfId="0" applyNumberFormat="1" applyFont="1" applyBorder="1" applyAlignment="1">
      <alignment horizontal="left" vertical="center" wrapText="1"/>
    </xf>
    <xf numFmtId="0" fontId="9" fillId="0" borderId="5" xfId="0" applyFont="1" applyBorder="1" applyAlignment="1">
      <alignment horizontal="left" vertical="center" wrapText="1" indent="1"/>
    </xf>
    <xf numFmtId="0" fontId="9" fillId="0" borderId="7" xfId="0" applyFont="1" applyBorder="1" applyAlignment="1">
      <alignment horizontal="right" vertical="center" wrapText="1"/>
    </xf>
    <xf numFmtId="4" fontId="9" fillId="0" borderId="8" xfId="0" applyNumberFormat="1" applyFont="1" applyBorder="1" applyAlignment="1">
      <alignment horizontal="right" vertical="center" wrapText="1"/>
    </xf>
    <xf numFmtId="4" fontId="9" fillId="0" borderId="9"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workbookViewId="0">
      <selection activeCell="A1" sqref="A1:L1"/>
    </sheetView>
  </sheetViews>
  <sheetFormatPr defaultColWidth="9" defaultRowHeight="14.4"/>
  <cols>
    <col min="1" max="1" width="35.5" customWidth="1"/>
    <col min="2" max="2" width="15.6296296296296" customWidth="1"/>
    <col min="3" max="3" width="21" customWidth="1"/>
    <col min="4" max="4" width="10" customWidth="1"/>
    <col min="5" max="5" width="7.75" customWidth="1"/>
    <col min="6" max="6" width="8.37962962962963" customWidth="1"/>
    <col min="7" max="7" width="7.37962962962963" customWidth="1"/>
    <col min="8" max="8" width="8.5" customWidth="1"/>
    <col min="9" max="13" width="6.25" customWidth="1"/>
  </cols>
  <sheetData>
    <row r="1" ht="37.5" customHeight="1" spans="1:13">
      <c r="A1" s="30" t="s">
        <v>0</v>
      </c>
      <c r="B1" s="76"/>
      <c r="C1" s="76"/>
      <c r="D1" s="76"/>
      <c r="E1" s="76"/>
      <c r="F1" s="76"/>
      <c r="G1" s="76"/>
      <c r="H1" s="76"/>
      <c r="I1" s="76"/>
      <c r="J1" s="76"/>
      <c r="K1" s="76"/>
      <c r="L1" s="77"/>
      <c r="M1" s="78"/>
    </row>
    <row r="2" ht="15" customHeight="1" spans="1:13">
      <c r="A2" s="32"/>
      <c r="B2" s="79"/>
      <c r="C2" s="79"/>
      <c r="D2" s="79"/>
      <c r="E2" s="79"/>
      <c r="F2" s="79"/>
      <c r="G2" s="120"/>
      <c r="H2" s="120"/>
      <c r="I2" s="120"/>
      <c r="J2" s="124" t="s">
        <v>1</v>
      </c>
      <c r="K2" s="125"/>
      <c r="L2" s="126"/>
      <c r="M2" s="78"/>
    </row>
    <row r="3" ht="18" customHeight="1" spans="1:13">
      <c r="A3" s="33" t="s">
        <v>2</v>
      </c>
      <c r="B3" s="34"/>
      <c r="C3" s="33" t="s">
        <v>3</v>
      </c>
      <c r="D3" s="34"/>
      <c r="E3" s="34"/>
      <c r="F3" s="34"/>
      <c r="G3" s="34"/>
      <c r="H3" s="34"/>
      <c r="I3" s="34"/>
      <c r="J3" s="34"/>
      <c r="K3" s="34"/>
      <c r="L3" s="34"/>
      <c r="M3" s="80"/>
    </row>
    <row r="4" ht="18" customHeight="1" spans="1:13">
      <c r="A4" s="33" t="s">
        <v>4</v>
      </c>
      <c r="B4" s="33" t="s">
        <v>5</v>
      </c>
      <c r="C4" s="33" t="s">
        <v>4</v>
      </c>
      <c r="D4" s="33" t="s">
        <v>5</v>
      </c>
      <c r="E4" s="34"/>
      <c r="F4" s="34"/>
      <c r="G4" s="34"/>
      <c r="H4" s="34"/>
      <c r="I4" s="34"/>
      <c r="J4" s="34"/>
      <c r="K4" s="34"/>
      <c r="L4" s="34"/>
      <c r="M4" s="80"/>
    </row>
    <row r="5" ht="45.75" customHeight="1" spans="1:13">
      <c r="A5" s="34"/>
      <c r="B5" s="34"/>
      <c r="C5" s="34"/>
      <c r="D5" s="33" t="s">
        <v>6</v>
      </c>
      <c r="E5" s="33" t="s">
        <v>7</v>
      </c>
      <c r="F5" s="33" t="s">
        <v>8</v>
      </c>
      <c r="G5" s="33" t="s">
        <v>9</v>
      </c>
      <c r="H5" s="33" t="s">
        <v>10</v>
      </c>
      <c r="I5" s="33" t="s">
        <v>11</v>
      </c>
      <c r="J5" s="33" t="s">
        <v>12</v>
      </c>
      <c r="K5" s="33" t="s">
        <v>13</v>
      </c>
      <c r="L5" s="33" t="s">
        <v>14</v>
      </c>
      <c r="M5" s="80"/>
    </row>
    <row r="6" ht="23.25" customHeight="1" spans="1:13">
      <c r="A6" s="34"/>
      <c r="B6" s="34"/>
      <c r="C6" s="34"/>
      <c r="D6" s="34"/>
      <c r="E6" s="28"/>
      <c r="F6" s="28"/>
      <c r="G6" s="28"/>
      <c r="H6" s="28"/>
      <c r="I6" s="28"/>
      <c r="J6" s="28"/>
      <c r="K6" s="28"/>
      <c r="L6" s="28"/>
      <c r="M6" s="80"/>
    </row>
    <row r="7" ht="22.5" customHeight="1" spans="1:13">
      <c r="A7" s="81" t="s">
        <v>15</v>
      </c>
      <c r="B7" s="47">
        <v>1148.91</v>
      </c>
      <c r="C7" s="81" t="s">
        <v>16</v>
      </c>
      <c r="D7" s="47">
        <v>305.25</v>
      </c>
      <c r="E7" s="47">
        <v>305.25</v>
      </c>
      <c r="F7" s="47"/>
      <c r="G7" s="47"/>
      <c r="H7" s="47"/>
      <c r="I7" s="47"/>
      <c r="J7" s="47"/>
      <c r="K7" s="47"/>
      <c r="L7" s="47"/>
      <c r="M7" s="80"/>
    </row>
    <row r="8" ht="22.5" customHeight="1" spans="1:13">
      <c r="A8" s="81" t="s">
        <v>17</v>
      </c>
      <c r="B8" s="47"/>
      <c r="C8" s="81" t="s">
        <v>18</v>
      </c>
      <c r="D8" s="47">
        <v>263.18</v>
      </c>
      <c r="E8" s="47">
        <v>263.18</v>
      </c>
      <c r="F8" s="47"/>
      <c r="G8" s="47"/>
      <c r="H8" s="47"/>
      <c r="I8" s="47"/>
      <c r="J8" s="47"/>
      <c r="K8" s="47"/>
      <c r="L8" s="47"/>
      <c r="M8" s="80"/>
    </row>
    <row r="9" ht="22.5" customHeight="1" spans="1:13">
      <c r="A9" s="81" t="s">
        <v>19</v>
      </c>
      <c r="B9" s="47"/>
      <c r="C9" s="81" t="s">
        <v>20</v>
      </c>
      <c r="D9" s="47">
        <v>42.07</v>
      </c>
      <c r="E9" s="47">
        <v>42.07</v>
      </c>
      <c r="F9" s="47"/>
      <c r="G9" s="47"/>
      <c r="H9" s="47"/>
      <c r="I9" s="47"/>
      <c r="J9" s="47"/>
      <c r="K9" s="47"/>
      <c r="L9" s="47"/>
      <c r="M9" s="80"/>
    </row>
    <row r="10" ht="22.5" customHeight="1" spans="1:13">
      <c r="A10" s="81" t="s">
        <v>21</v>
      </c>
      <c r="B10" s="47"/>
      <c r="C10" s="81" t="s">
        <v>22</v>
      </c>
      <c r="D10" s="47"/>
      <c r="E10" s="47"/>
      <c r="F10" s="47"/>
      <c r="G10" s="47"/>
      <c r="H10" s="47"/>
      <c r="I10" s="47"/>
      <c r="J10" s="47"/>
      <c r="K10" s="47"/>
      <c r="L10" s="47"/>
      <c r="M10" s="80"/>
    </row>
    <row r="11" ht="22.5" customHeight="1" spans="1:13">
      <c r="A11" s="121"/>
      <c r="B11" s="47"/>
      <c r="C11" s="81" t="s">
        <v>23</v>
      </c>
      <c r="D11" s="47">
        <v>843.66</v>
      </c>
      <c r="E11" s="47">
        <v>843.66</v>
      </c>
      <c r="F11" s="47"/>
      <c r="G11" s="47"/>
      <c r="H11" s="47"/>
      <c r="I11" s="47"/>
      <c r="J11" s="47"/>
      <c r="K11" s="47"/>
      <c r="L11" s="47"/>
      <c r="M11" s="80"/>
    </row>
    <row r="12" ht="22.5" customHeight="1" spans="1:13">
      <c r="A12" s="81" t="s">
        <v>24</v>
      </c>
      <c r="B12" s="47">
        <f>SUM(B7:B10)</f>
        <v>1148.91</v>
      </c>
      <c r="C12" s="81" t="s">
        <v>25</v>
      </c>
      <c r="D12" s="47">
        <v>1148.91</v>
      </c>
      <c r="E12" s="47">
        <v>1148.91</v>
      </c>
      <c r="F12" s="47"/>
      <c r="G12" s="47"/>
      <c r="H12" s="47"/>
      <c r="I12" s="47"/>
      <c r="J12" s="47"/>
      <c r="K12" s="47"/>
      <c r="L12" s="47"/>
      <c r="M12" s="80"/>
    </row>
    <row r="13" ht="22.5" customHeight="1" spans="1:13">
      <c r="A13" s="81" t="s">
        <v>26</v>
      </c>
      <c r="B13" s="47">
        <f>SUM(B14:B17)</f>
        <v>0</v>
      </c>
      <c r="C13" s="122"/>
      <c r="D13" s="47"/>
      <c r="E13" s="47"/>
      <c r="F13" s="47"/>
      <c r="G13" s="47"/>
      <c r="H13" s="47"/>
      <c r="I13" s="47"/>
      <c r="J13" s="47"/>
      <c r="K13" s="47"/>
      <c r="L13" s="47"/>
      <c r="M13" s="80"/>
    </row>
    <row r="14" ht="22.5" customHeight="1" spans="1:13">
      <c r="A14" s="123" t="s">
        <v>27</v>
      </c>
      <c r="B14" s="47"/>
      <c r="C14" s="122"/>
      <c r="D14" s="47"/>
      <c r="E14" s="47"/>
      <c r="F14" s="47"/>
      <c r="G14" s="47"/>
      <c r="H14" s="47"/>
      <c r="I14" s="47"/>
      <c r="J14" s="47"/>
      <c r="K14" s="47"/>
      <c r="L14" s="47"/>
      <c r="M14" s="80"/>
    </row>
    <row r="15" ht="22.5" customHeight="1" spans="1:13">
      <c r="A15" s="123" t="s">
        <v>12</v>
      </c>
      <c r="B15" s="47"/>
      <c r="C15" s="122"/>
      <c r="D15" s="47"/>
      <c r="E15" s="47"/>
      <c r="F15" s="47"/>
      <c r="G15" s="47"/>
      <c r="H15" s="47"/>
      <c r="I15" s="47"/>
      <c r="J15" s="47"/>
      <c r="K15" s="47"/>
      <c r="L15" s="47"/>
      <c r="M15" s="80"/>
    </row>
    <row r="16" ht="27.75" customHeight="1" spans="1:13">
      <c r="A16" s="123" t="s">
        <v>13</v>
      </c>
      <c r="B16" s="47"/>
      <c r="C16" s="87"/>
      <c r="D16" s="47"/>
      <c r="E16" s="47"/>
      <c r="F16" s="47"/>
      <c r="G16" s="47"/>
      <c r="H16" s="47"/>
      <c r="I16" s="47"/>
      <c r="J16" s="47"/>
      <c r="K16" s="47"/>
      <c r="L16" s="47"/>
      <c r="M16" s="80"/>
    </row>
    <row r="17" ht="27.75" customHeight="1" spans="1:13">
      <c r="A17" s="123" t="s">
        <v>14</v>
      </c>
      <c r="B17" s="86"/>
      <c r="C17" s="87"/>
      <c r="D17" s="47"/>
      <c r="E17" s="47"/>
      <c r="F17" s="47"/>
      <c r="G17" s="47"/>
      <c r="H17" s="47"/>
      <c r="I17" s="47"/>
      <c r="J17" s="47"/>
      <c r="K17" s="47"/>
      <c r="L17" s="47"/>
      <c r="M17" s="80"/>
    </row>
    <row r="18" ht="20.25" customHeight="1" spans="1:13">
      <c r="A18" s="88" t="s">
        <v>28</v>
      </c>
      <c r="B18" s="86">
        <v>1148.91</v>
      </c>
      <c r="C18" s="88" t="s">
        <v>29</v>
      </c>
      <c r="D18" s="47">
        <v>1148.91</v>
      </c>
      <c r="E18" s="47">
        <v>1148.91</v>
      </c>
      <c r="F18" s="47"/>
      <c r="G18" s="47"/>
      <c r="H18" s="47"/>
      <c r="I18" s="47"/>
      <c r="J18" s="47"/>
      <c r="K18" s="47"/>
      <c r="L18" s="47"/>
      <c r="M18" s="80"/>
    </row>
    <row r="19" ht="20.25" customHeight="1" spans="1:13">
      <c r="A19" s="89"/>
      <c r="B19" s="89"/>
      <c r="C19" s="89"/>
      <c r="D19" s="90"/>
      <c r="E19" s="90"/>
      <c r="F19" s="90"/>
      <c r="G19" s="90"/>
      <c r="H19" s="90"/>
      <c r="I19" s="90"/>
      <c r="J19" s="90"/>
      <c r="K19" s="90"/>
      <c r="L19" s="90"/>
      <c r="M19" s="78"/>
    </row>
  </sheetData>
  <mergeCells count="17">
    <mergeCell ref="A1:L1"/>
    <mergeCell ref="J2:L2"/>
    <mergeCell ref="A3:B3"/>
    <mergeCell ref="C3:L3"/>
    <mergeCell ref="D4:L4"/>
    <mergeCell ref="A4:A6"/>
    <mergeCell ref="B4:B6"/>
    <mergeCell ref="C4:C6"/>
    <mergeCell ref="D5:D6"/>
    <mergeCell ref="E5:E6"/>
    <mergeCell ref="F5:F6"/>
    <mergeCell ref="G5:G6"/>
    <mergeCell ref="H5:H6"/>
    <mergeCell ref="I5:I6"/>
    <mergeCell ref="J5:J6"/>
    <mergeCell ref="K5:K6"/>
    <mergeCell ref="L5:L6"/>
  </mergeCells>
  <pageMargins left="0.64529134" right="0.64529134" top="0.68466142" bottom="0.68466142" header="0.3" footer="0.3"/>
  <pageSetup paperSize="9" scale="56"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topLeftCell="A16" workbookViewId="0">
      <selection activeCell="A1" sqref="A1:D1"/>
    </sheetView>
  </sheetViews>
  <sheetFormatPr defaultColWidth="9" defaultRowHeight="14.4" outlineLevelCol="4"/>
  <cols>
    <col min="1" max="1" width="5.62962962962963" customWidth="1"/>
    <col min="2" max="2" width="5.12962962962963" customWidth="1"/>
    <col min="3" max="3" width="28.25" customWidth="1"/>
    <col min="4" max="4" width="22.8796296296296" customWidth="1"/>
    <col min="5" max="5" width="1" customWidth="1"/>
  </cols>
  <sheetData>
    <row r="1" ht="44.25" customHeight="1" spans="1:5">
      <c r="A1" s="15" t="s">
        <v>239</v>
      </c>
      <c r="B1" s="16"/>
      <c r="C1" s="16"/>
      <c r="D1" s="17"/>
      <c r="E1" s="13"/>
    </row>
    <row r="2" ht="33" customHeight="1" spans="1:5">
      <c r="A2" s="18"/>
      <c r="B2" s="19"/>
      <c r="C2" s="20"/>
      <c r="D2" s="21" t="s">
        <v>1</v>
      </c>
      <c r="E2" s="13"/>
    </row>
    <row r="3" ht="13.5" customHeight="1" spans="1:5">
      <c r="A3" s="22" t="s">
        <v>51</v>
      </c>
      <c r="B3" s="22"/>
      <c r="C3" s="23" t="s">
        <v>54</v>
      </c>
      <c r="D3" s="23" t="s">
        <v>240</v>
      </c>
      <c r="E3" s="14"/>
    </row>
    <row r="4" ht="18.75" customHeight="1" spans="1:5">
      <c r="A4" s="22" t="s">
        <v>58</v>
      </c>
      <c r="B4" s="22" t="s">
        <v>59</v>
      </c>
      <c r="C4" s="23"/>
      <c r="D4" s="23"/>
      <c r="E4" s="14"/>
    </row>
    <row r="5" ht="15.75" customHeight="1" spans="1:5">
      <c r="A5" s="24">
        <v>302</v>
      </c>
      <c r="B5" s="24">
        <v>1</v>
      </c>
      <c r="C5" s="25" t="s">
        <v>155</v>
      </c>
      <c r="D5" s="10">
        <v>27.3</v>
      </c>
      <c r="E5" s="14"/>
    </row>
    <row r="6" ht="15.75" customHeight="1" spans="1:5">
      <c r="A6" s="24">
        <v>302</v>
      </c>
      <c r="B6" s="24">
        <v>2</v>
      </c>
      <c r="C6" s="25" t="s">
        <v>157</v>
      </c>
      <c r="D6" s="10"/>
      <c r="E6" s="14"/>
    </row>
    <row r="7" ht="15.75" customHeight="1" spans="1:5">
      <c r="A7" s="24">
        <v>302</v>
      </c>
      <c r="B7" s="24">
        <v>5</v>
      </c>
      <c r="C7" s="25" t="s">
        <v>163</v>
      </c>
      <c r="D7" s="10"/>
      <c r="E7" s="14"/>
    </row>
    <row r="8" ht="19.5" customHeight="1" spans="1:5">
      <c r="A8" s="24">
        <v>302</v>
      </c>
      <c r="B8" s="24">
        <v>6</v>
      </c>
      <c r="C8" s="25" t="s">
        <v>165</v>
      </c>
      <c r="D8" s="10"/>
      <c r="E8" s="14"/>
    </row>
    <row r="9" ht="15.75" customHeight="1" spans="1:5">
      <c r="A9" s="24">
        <v>302</v>
      </c>
      <c r="B9" s="24">
        <v>7</v>
      </c>
      <c r="C9" s="25" t="s">
        <v>167</v>
      </c>
      <c r="D9" s="10"/>
      <c r="E9" s="14"/>
    </row>
    <row r="10" ht="15.75" customHeight="1" spans="1:5">
      <c r="A10" s="24">
        <v>302</v>
      </c>
      <c r="B10" s="24">
        <v>8</v>
      </c>
      <c r="C10" s="25" t="s">
        <v>169</v>
      </c>
      <c r="D10" s="10"/>
      <c r="E10" s="14"/>
    </row>
    <row r="11" ht="15.75" customHeight="1" spans="1:5">
      <c r="A11" s="24">
        <v>302</v>
      </c>
      <c r="B11" s="24">
        <v>9</v>
      </c>
      <c r="C11" s="25" t="s">
        <v>171</v>
      </c>
      <c r="D11" s="10"/>
      <c r="E11" s="14"/>
    </row>
    <row r="12" ht="15.75" customHeight="1" spans="1:5">
      <c r="A12" s="24">
        <v>302</v>
      </c>
      <c r="B12" s="24">
        <v>11</v>
      </c>
      <c r="C12" s="25" t="s">
        <v>173</v>
      </c>
      <c r="D12" s="10">
        <v>8</v>
      </c>
      <c r="E12" s="14"/>
    </row>
    <row r="13" ht="15.75" customHeight="1" spans="1:5">
      <c r="A13" s="24">
        <v>302</v>
      </c>
      <c r="B13" s="24">
        <v>13</v>
      </c>
      <c r="C13" s="25" t="s">
        <v>177</v>
      </c>
      <c r="D13" s="10"/>
      <c r="E13" s="14"/>
    </row>
    <row r="14" ht="15.75" customHeight="1" spans="1:5">
      <c r="A14" s="24">
        <v>302</v>
      </c>
      <c r="B14" s="24">
        <v>15</v>
      </c>
      <c r="C14" s="25" t="s">
        <v>181</v>
      </c>
      <c r="D14" s="10">
        <v>40</v>
      </c>
      <c r="E14" s="14"/>
    </row>
    <row r="15" ht="15.75" customHeight="1" spans="1:5">
      <c r="A15" s="24">
        <v>302</v>
      </c>
      <c r="B15" s="24">
        <v>18</v>
      </c>
      <c r="C15" s="25" t="s">
        <v>185</v>
      </c>
      <c r="D15" s="10"/>
      <c r="E15" s="14"/>
    </row>
    <row r="16" ht="15.75" customHeight="1" spans="1:5">
      <c r="A16" s="24">
        <v>302</v>
      </c>
      <c r="B16" s="24">
        <v>24</v>
      </c>
      <c r="C16" s="25" t="s">
        <v>186</v>
      </c>
      <c r="D16" s="10"/>
      <c r="E16" s="14"/>
    </row>
    <row r="17" ht="15.75" customHeight="1" spans="1:5">
      <c r="A17" s="24">
        <v>310</v>
      </c>
      <c r="B17" s="24">
        <v>2</v>
      </c>
      <c r="C17" s="25" t="s">
        <v>241</v>
      </c>
      <c r="D17" s="10"/>
      <c r="E17" s="14"/>
    </row>
    <row r="18" ht="15.75" customHeight="1" spans="1:5">
      <c r="A18" s="24">
        <v>302</v>
      </c>
      <c r="B18" s="24">
        <v>29</v>
      </c>
      <c r="C18" s="25" t="s">
        <v>191</v>
      </c>
      <c r="D18" s="10">
        <v>2.05</v>
      </c>
      <c r="E18" s="14"/>
    </row>
    <row r="19" ht="15.75" customHeight="1" spans="1:5">
      <c r="A19" s="24">
        <v>302</v>
      </c>
      <c r="B19" s="24">
        <v>31</v>
      </c>
      <c r="C19" s="25" t="s">
        <v>192</v>
      </c>
      <c r="D19" s="10">
        <v>3.5</v>
      </c>
      <c r="E19" s="14"/>
    </row>
    <row r="20" ht="15.75" customHeight="1" spans="1:5">
      <c r="A20" s="24">
        <v>302</v>
      </c>
      <c r="B20" s="24">
        <v>99</v>
      </c>
      <c r="C20" s="25" t="s">
        <v>195</v>
      </c>
      <c r="D20" s="10"/>
      <c r="E20" s="14"/>
    </row>
    <row r="21" ht="14.25" customHeight="1" spans="1:5">
      <c r="A21" s="11"/>
      <c r="B21" s="11"/>
      <c r="C21" s="26"/>
      <c r="D21" s="10"/>
      <c r="E21" s="14"/>
    </row>
    <row r="22" ht="14.25" customHeight="1" spans="1:5">
      <c r="A22" s="11"/>
      <c r="B22" s="11"/>
      <c r="C22" s="26"/>
      <c r="D22" s="10"/>
      <c r="E22" s="14"/>
    </row>
    <row r="23" ht="14.25" customHeight="1" spans="1:5">
      <c r="A23" s="11"/>
      <c r="B23" s="11"/>
      <c r="C23" s="27" t="s">
        <v>242</v>
      </c>
      <c r="D23" s="28">
        <v>80.85</v>
      </c>
      <c r="E23" s="14"/>
    </row>
    <row r="24" ht="7.5" customHeight="1" spans="1:5">
      <c r="A24" s="29"/>
      <c r="B24" s="29"/>
      <c r="C24" s="29"/>
      <c r="D24" s="29"/>
      <c r="E24" s="13"/>
    </row>
  </sheetData>
  <mergeCells count="5">
    <mergeCell ref="A1:D1"/>
    <mergeCell ref="A2:C2"/>
    <mergeCell ref="A3:B3"/>
    <mergeCell ref="C3:C4"/>
    <mergeCell ref="D3:D4"/>
  </mergeCells>
  <pageMargins left="0.68466142" right="0.68466142" top="0.92088189" bottom="0.92088189" header="0.3" footer="0.3"/>
  <pageSetup paperSize="9" orientation="landscape"/>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showGridLines="0" tabSelected="1" workbookViewId="0">
      <selection activeCell="A1" sqref="A1:H1"/>
    </sheetView>
  </sheetViews>
  <sheetFormatPr defaultColWidth="9" defaultRowHeight="14.4" outlineLevelRow="7"/>
  <cols>
    <col min="1" max="1" width="9.37962962962963" customWidth="1"/>
    <col min="2" max="2" width="17" customWidth="1"/>
    <col min="3" max="8" width="16.8796296296296" customWidth="1"/>
    <col min="9" max="9" width="1" customWidth="1"/>
  </cols>
  <sheetData>
    <row r="1" ht="29.25" customHeight="1" spans="1:9">
      <c r="A1" s="1" t="s">
        <v>243</v>
      </c>
      <c r="B1" s="2"/>
      <c r="C1" s="2"/>
      <c r="D1" s="2"/>
      <c r="E1" s="2"/>
      <c r="F1" s="2"/>
      <c r="G1" s="2"/>
      <c r="H1" s="3"/>
      <c r="I1" s="13"/>
    </row>
    <row r="2" ht="18" customHeight="1" spans="1:9">
      <c r="A2" s="4"/>
      <c r="B2" s="4"/>
      <c r="C2" s="4"/>
      <c r="D2" s="4"/>
      <c r="E2" s="4"/>
      <c r="F2" s="4"/>
      <c r="G2" s="4"/>
      <c r="H2" s="4" t="s">
        <v>1</v>
      </c>
      <c r="I2" s="13"/>
    </row>
    <row r="3" ht="23.25" customHeight="1" spans="1:9">
      <c r="A3" s="5" t="s">
        <v>198</v>
      </c>
      <c r="B3" s="5" t="s">
        <v>113</v>
      </c>
      <c r="C3" s="5" t="s">
        <v>244</v>
      </c>
      <c r="D3" s="5" t="s">
        <v>245</v>
      </c>
      <c r="E3" s="6"/>
      <c r="F3" s="5" t="s">
        <v>246</v>
      </c>
      <c r="G3" s="5" t="s">
        <v>5</v>
      </c>
      <c r="H3" s="5" t="s">
        <v>247</v>
      </c>
      <c r="I3" s="14"/>
    </row>
    <row r="4" ht="30" customHeight="1" spans="1:9">
      <c r="A4" s="6"/>
      <c r="B4" s="6"/>
      <c r="C4" s="6"/>
      <c r="D4" s="5" t="s">
        <v>248</v>
      </c>
      <c r="E4" s="5" t="s">
        <v>249</v>
      </c>
      <c r="F4" s="7"/>
      <c r="G4" s="7"/>
      <c r="H4" s="7"/>
      <c r="I4" s="14"/>
    </row>
    <row r="5" ht="18" customHeight="1" spans="1:9">
      <c r="A5" s="8">
        <v>1</v>
      </c>
      <c r="B5" s="8">
        <v>2</v>
      </c>
      <c r="C5" s="8">
        <v>3</v>
      </c>
      <c r="D5" s="8">
        <v>4</v>
      </c>
      <c r="E5" s="8">
        <v>5</v>
      </c>
      <c r="F5" s="8">
        <v>6</v>
      </c>
      <c r="G5" s="8">
        <v>7</v>
      </c>
      <c r="H5" s="8">
        <v>8</v>
      </c>
      <c r="I5" s="14"/>
    </row>
    <row r="6" ht="18" customHeight="1" spans="1:9">
      <c r="A6" s="9" t="s">
        <v>6</v>
      </c>
      <c r="B6" s="6"/>
      <c r="C6" s="6"/>
      <c r="D6" s="6"/>
      <c r="E6" s="6"/>
      <c r="F6" s="6"/>
      <c r="G6" s="10"/>
      <c r="H6" s="10"/>
      <c r="I6" s="14"/>
    </row>
    <row r="7" ht="18" customHeight="1" spans="1:9">
      <c r="A7" s="11"/>
      <c r="B7" s="11"/>
      <c r="C7" s="11"/>
      <c r="D7" s="11"/>
      <c r="E7" s="11"/>
      <c r="F7" s="11"/>
      <c r="G7" s="11"/>
      <c r="H7" s="11"/>
      <c r="I7" s="14"/>
    </row>
    <row r="8" ht="18" customHeight="1" spans="1:9">
      <c r="A8" s="12"/>
      <c r="B8" s="12"/>
      <c r="C8" s="12"/>
      <c r="D8" s="12"/>
      <c r="E8" s="12"/>
      <c r="F8" s="12"/>
      <c r="G8" s="12"/>
      <c r="H8" s="12"/>
      <c r="I8" s="13"/>
    </row>
  </sheetData>
  <mergeCells count="9">
    <mergeCell ref="A1:H1"/>
    <mergeCell ref="D3:E3"/>
    <mergeCell ref="A6:F6"/>
    <mergeCell ref="A3:A4"/>
    <mergeCell ref="B3:B4"/>
    <mergeCell ref="C3:C4"/>
    <mergeCell ref="F3:F4"/>
    <mergeCell ref="G3:G4"/>
    <mergeCell ref="H3:H4"/>
  </mergeCells>
  <pageMargins left="0.68466142" right="0.68466142" top="0.92088189" bottom="0.92088189" header="0.3" footer="0.3"/>
  <pageSetup paperSize="9" scale="89" orientation="landscape"/>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1"/>
  <sheetViews>
    <sheetView showGridLines="0" workbookViewId="0">
      <selection activeCell="A1" sqref="A1:C1"/>
    </sheetView>
  </sheetViews>
  <sheetFormatPr defaultColWidth="9" defaultRowHeight="14.4" outlineLevelCol="3"/>
  <cols>
    <col min="1" max="1" width="9.62962962962963" customWidth="1"/>
    <col min="2" max="2" width="29.8796296296296" customWidth="1"/>
    <col min="3" max="3" width="24" customWidth="1"/>
    <col min="4" max="4" width="1" customWidth="1"/>
  </cols>
  <sheetData>
    <row r="1" ht="33" customHeight="1" spans="1:4">
      <c r="A1" s="30" t="s">
        <v>30</v>
      </c>
      <c r="B1" s="112"/>
      <c r="C1" s="113"/>
      <c r="D1" s="13"/>
    </row>
    <row r="2" ht="36" customHeight="1" spans="1:4">
      <c r="A2" s="114"/>
      <c r="B2" s="115"/>
      <c r="C2" s="116" t="s">
        <v>1</v>
      </c>
      <c r="D2" s="13"/>
    </row>
    <row r="3" ht="24.75" customHeight="1" spans="1:4">
      <c r="A3" s="23" t="s">
        <v>31</v>
      </c>
      <c r="B3" s="23"/>
      <c r="C3" s="23" t="s">
        <v>32</v>
      </c>
      <c r="D3" s="14"/>
    </row>
    <row r="4" ht="20.25" customHeight="1" spans="1:4">
      <c r="A4" s="23" t="s">
        <v>33</v>
      </c>
      <c r="B4" s="23"/>
      <c r="C4" s="69">
        <v>1148.91</v>
      </c>
      <c r="D4" s="14"/>
    </row>
    <row r="5" ht="20.25" customHeight="1" spans="1:4">
      <c r="A5" s="62" t="s">
        <v>34</v>
      </c>
      <c r="B5" s="117"/>
      <c r="C5" s="69">
        <f>SUM(C6+C10+C14+C15)</f>
        <v>1148.91</v>
      </c>
      <c r="D5" s="14"/>
    </row>
    <row r="6" ht="20.25" customHeight="1" spans="1:4">
      <c r="A6" s="118" t="s">
        <v>35</v>
      </c>
      <c r="B6" s="69"/>
      <c r="C6" s="69">
        <v>1148.91</v>
      </c>
      <c r="D6" s="14"/>
    </row>
    <row r="7" ht="39" customHeight="1" spans="1:4">
      <c r="A7" s="119" t="s">
        <v>36</v>
      </c>
      <c r="B7" s="69"/>
      <c r="C7" s="69">
        <v>1148.91</v>
      </c>
      <c r="D7" s="14"/>
    </row>
    <row r="8" ht="37.5" customHeight="1" spans="1:4">
      <c r="A8" s="119" t="s">
        <v>37</v>
      </c>
      <c r="B8" s="69"/>
      <c r="C8" s="69"/>
      <c r="D8" s="14"/>
    </row>
    <row r="9" ht="36" customHeight="1" spans="1:4">
      <c r="A9" s="119" t="s">
        <v>38</v>
      </c>
      <c r="B9" s="69"/>
      <c r="C9" s="69"/>
      <c r="D9" s="14"/>
    </row>
    <row r="10" ht="20.25" customHeight="1" spans="1:4">
      <c r="A10" s="118" t="s">
        <v>39</v>
      </c>
      <c r="B10" s="62"/>
      <c r="C10" s="69"/>
      <c r="D10" s="14"/>
    </row>
    <row r="11" ht="26.25" customHeight="1" spans="1:4">
      <c r="A11" s="119" t="s">
        <v>40</v>
      </c>
      <c r="B11" s="62"/>
      <c r="C11" s="69"/>
      <c r="D11" s="14"/>
    </row>
    <row r="12" ht="31.5" customHeight="1" spans="1:4">
      <c r="A12" s="119" t="s">
        <v>41</v>
      </c>
      <c r="B12" s="69"/>
      <c r="C12" s="69"/>
      <c r="D12" s="14"/>
    </row>
    <row r="13" ht="30" customHeight="1" spans="1:4">
      <c r="A13" s="119" t="s">
        <v>42</v>
      </c>
      <c r="B13" s="69"/>
      <c r="C13" s="69"/>
      <c r="D13" s="14"/>
    </row>
    <row r="14" ht="28.5" customHeight="1" spans="1:4">
      <c r="A14" s="118" t="s">
        <v>43</v>
      </c>
      <c r="B14" s="69"/>
      <c r="C14" s="69"/>
      <c r="D14" s="14"/>
    </row>
    <row r="15" ht="26.25" customHeight="1" spans="1:4">
      <c r="A15" s="118" t="s">
        <v>44</v>
      </c>
      <c r="B15" s="69"/>
      <c r="C15" s="69"/>
      <c r="D15" s="14"/>
    </row>
    <row r="16" ht="26.25" customHeight="1" spans="1:4">
      <c r="A16" s="62" t="s">
        <v>45</v>
      </c>
      <c r="B16" s="69"/>
      <c r="C16" s="69"/>
      <c r="D16" s="14"/>
    </row>
    <row r="17" ht="20.25" customHeight="1" spans="1:4">
      <c r="A17" s="118" t="s">
        <v>46</v>
      </c>
      <c r="B17" s="69"/>
      <c r="C17" s="69"/>
      <c r="D17" s="14"/>
    </row>
    <row r="18" ht="20.25" customHeight="1" spans="1:4">
      <c r="A18" s="118" t="s">
        <v>47</v>
      </c>
      <c r="B18" s="117"/>
      <c r="C18" s="69"/>
      <c r="D18" s="14"/>
    </row>
    <row r="19" ht="20.25" customHeight="1" spans="1:4">
      <c r="A19" s="118" t="s">
        <v>48</v>
      </c>
      <c r="B19" s="117"/>
      <c r="C19" s="69"/>
      <c r="D19" s="14"/>
    </row>
    <row r="20" ht="20.25" customHeight="1" spans="1:4">
      <c r="A20" s="118" t="s">
        <v>49</v>
      </c>
      <c r="B20" s="117"/>
      <c r="C20" s="69"/>
      <c r="D20" s="14"/>
    </row>
    <row r="21" ht="16.5" customHeight="1" spans="1:4">
      <c r="A21" s="29"/>
      <c r="B21" s="29"/>
      <c r="C21" s="29"/>
      <c r="D21" s="13"/>
    </row>
  </sheetData>
  <mergeCells count="20">
    <mergeCell ref="A1:C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s>
  <pageMargins left="0.64529134" right="0.64529134" top="0.68466142" bottom="0.68466142" header="0.3" footer="0.3"/>
  <pageSetup paperSize="9" scale="89" orientation="landscape"/>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4"/>
  <sheetViews>
    <sheetView showGridLines="0" workbookViewId="0">
      <selection activeCell="A1" sqref="A1:A14"/>
    </sheetView>
  </sheetViews>
  <sheetFormatPr defaultColWidth="9" defaultRowHeight="14.4"/>
  <cols>
    <col min="1" max="1" width="3.75" customWidth="1"/>
    <col min="2" max="2" width="6.25" customWidth="1"/>
    <col min="3" max="3" width="6.37962962962963" customWidth="1"/>
    <col min="4" max="4" width="6.12962962962963" customWidth="1"/>
    <col min="5" max="5" width="8.75" customWidth="1"/>
    <col min="6" max="6" width="24.5" customWidth="1"/>
    <col min="7" max="7" width="26" customWidth="1"/>
    <col min="8" max="8" width="9.37962962962963" customWidth="1"/>
    <col min="9" max="9" width="8.75" customWidth="1"/>
    <col min="10" max="10" width="10.25" customWidth="1"/>
    <col min="11" max="11" width="14.3796296296296" customWidth="1"/>
    <col min="12" max="12" width="9" customWidth="1"/>
    <col min="13" max="13" width="10.25" customWidth="1"/>
    <col min="14" max="14" width="10.5" customWidth="1"/>
    <col min="15" max="15" width="9" customWidth="1"/>
    <col min="16" max="16" width="9.62962962962963" customWidth="1"/>
  </cols>
  <sheetData>
    <row r="1" ht="25.5" customHeight="1" spans="1:16">
      <c r="A1" s="92"/>
      <c r="B1" s="92"/>
      <c r="C1" s="92"/>
      <c r="D1" s="92"/>
      <c r="E1" s="93"/>
      <c r="F1" s="94"/>
      <c r="G1" s="94"/>
      <c r="H1" s="92"/>
      <c r="I1" s="92"/>
      <c r="J1" s="92"/>
      <c r="K1" s="92"/>
      <c r="L1" s="93"/>
      <c r="M1" s="94"/>
      <c r="N1" s="94"/>
      <c r="O1" s="93"/>
      <c r="P1" s="106"/>
    </row>
    <row r="2" ht="21.75" customHeight="1" spans="1:16">
      <c r="A2" s="95"/>
      <c r="B2" s="95" t="s">
        <v>50</v>
      </c>
      <c r="C2" s="96"/>
      <c r="D2" s="96"/>
      <c r="E2" s="96"/>
      <c r="F2" s="96"/>
      <c r="G2" s="96"/>
      <c r="H2" s="96"/>
      <c r="I2" s="96"/>
      <c r="J2" s="96"/>
      <c r="K2" s="96"/>
      <c r="L2" s="96"/>
      <c r="M2" s="96"/>
      <c r="N2" s="91"/>
      <c r="O2" s="91"/>
      <c r="P2" s="91"/>
    </row>
    <row r="3" ht="25.5" customHeight="1" spans="1:16">
      <c r="A3" s="93"/>
      <c r="B3" s="60"/>
      <c r="C3" s="97"/>
      <c r="D3" s="97"/>
      <c r="E3" s="98"/>
      <c r="F3" s="97"/>
      <c r="G3" s="97"/>
      <c r="H3" s="99"/>
      <c r="I3" s="99"/>
      <c r="J3" s="99"/>
      <c r="K3" s="99"/>
      <c r="L3" s="99"/>
      <c r="M3" s="107" t="s">
        <v>1</v>
      </c>
      <c r="N3" s="108"/>
      <c r="O3" s="108"/>
      <c r="P3" s="91"/>
    </row>
    <row r="4" ht="33.75" customHeight="1" spans="1:16">
      <c r="A4" s="100"/>
      <c r="B4" s="63" t="s">
        <v>51</v>
      </c>
      <c r="C4" s="101"/>
      <c r="D4" s="101"/>
      <c r="E4" s="63" t="s">
        <v>52</v>
      </c>
      <c r="F4" s="63" t="s">
        <v>53</v>
      </c>
      <c r="G4" s="63" t="s">
        <v>54</v>
      </c>
      <c r="H4" s="63" t="s">
        <v>55</v>
      </c>
      <c r="I4" s="109" t="s">
        <v>56</v>
      </c>
      <c r="J4" s="110"/>
      <c r="K4" s="111"/>
      <c r="L4" s="109" t="s">
        <v>57</v>
      </c>
      <c r="M4" s="110"/>
      <c r="N4" s="110"/>
      <c r="O4" s="111"/>
      <c r="P4" s="84"/>
    </row>
    <row r="5" ht="39.75" customHeight="1" spans="1:16">
      <c r="A5" s="100"/>
      <c r="B5" s="63" t="s">
        <v>58</v>
      </c>
      <c r="C5" s="63" t="s">
        <v>59</v>
      </c>
      <c r="D5" s="63" t="s">
        <v>60</v>
      </c>
      <c r="E5" s="101"/>
      <c r="F5" s="101"/>
      <c r="G5" s="101"/>
      <c r="H5" s="101"/>
      <c r="I5" s="33" t="s">
        <v>61</v>
      </c>
      <c r="J5" s="33" t="s">
        <v>62</v>
      </c>
      <c r="K5" s="33" t="s">
        <v>63</v>
      </c>
      <c r="L5" s="33" t="s">
        <v>64</v>
      </c>
      <c r="M5" s="33" t="s">
        <v>65</v>
      </c>
      <c r="N5" s="33" t="s">
        <v>66</v>
      </c>
      <c r="O5" s="33" t="s">
        <v>67</v>
      </c>
      <c r="P5" s="84"/>
    </row>
    <row r="6" ht="20.25" customHeight="1" spans="1:16">
      <c r="A6" s="100"/>
      <c r="B6" s="63"/>
      <c r="C6" s="63"/>
      <c r="D6" s="63"/>
      <c r="E6" s="63"/>
      <c r="F6" s="63"/>
      <c r="G6" s="63"/>
      <c r="H6" s="102">
        <v>1</v>
      </c>
      <c r="I6" s="102">
        <v>2</v>
      </c>
      <c r="J6" s="102">
        <v>3</v>
      </c>
      <c r="K6" s="102">
        <v>4</v>
      </c>
      <c r="L6" s="102">
        <v>7</v>
      </c>
      <c r="M6" s="102">
        <v>8</v>
      </c>
      <c r="N6" s="102">
        <v>9</v>
      </c>
      <c r="O6" s="102">
        <v>10</v>
      </c>
      <c r="P6" s="84"/>
    </row>
    <row r="7" ht="21.75" customHeight="1" spans="1:16">
      <c r="A7" s="100"/>
      <c r="B7" s="63"/>
      <c r="C7" s="63"/>
      <c r="D7" s="33"/>
      <c r="E7" s="81"/>
      <c r="F7" s="81"/>
      <c r="G7" s="81" t="s">
        <v>6</v>
      </c>
      <c r="H7" s="101">
        <v>1148.91</v>
      </c>
      <c r="I7" s="101">
        <v>263.18</v>
      </c>
      <c r="J7" s="101">
        <v>42.07</v>
      </c>
      <c r="K7" s="101"/>
      <c r="L7" s="101"/>
      <c r="M7" s="101">
        <v>843.66</v>
      </c>
      <c r="N7" s="34"/>
      <c r="O7" s="34"/>
      <c r="P7" s="84"/>
    </row>
    <row r="8" ht="21.75" customHeight="1" spans="1:16">
      <c r="A8" s="100"/>
      <c r="B8" s="103"/>
      <c r="C8" s="103"/>
      <c r="D8" s="103"/>
      <c r="E8" s="53"/>
      <c r="F8" s="53" t="s">
        <v>68</v>
      </c>
      <c r="G8" s="53"/>
      <c r="H8" s="57">
        <v>1148.91</v>
      </c>
      <c r="I8" s="57">
        <v>263.18</v>
      </c>
      <c r="J8" s="57">
        <v>42.07</v>
      </c>
      <c r="K8" s="57"/>
      <c r="L8" s="57"/>
      <c r="M8" s="57">
        <v>843.66</v>
      </c>
      <c r="N8" s="57"/>
      <c r="O8" s="57"/>
      <c r="P8" s="84"/>
    </row>
    <row r="9" ht="21.75" customHeight="1" spans="1:16">
      <c r="A9" s="100"/>
      <c r="B9" s="63" t="s">
        <v>69</v>
      </c>
      <c r="C9" s="63" t="s">
        <v>70</v>
      </c>
      <c r="D9" s="33" t="s">
        <v>71</v>
      </c>
      <c r="E9" s="81" t="s">
        <v>72</v>
      </c>
      <c r="F9" s="81" t="s">
        <v>73</v>
      </c>
      <c r="G9" s="67" t="s">
        <v>74</v>
      </c>
      <c r="H9" s="104">
        <v>119.45</v>
      </c>
      <c r="I9" s="104">
        <v>84.96</v>
      </c>
      <c r="J9" s="104">
        <v>34.49</v>
      </c>
      <c r="K9" s="47"/>
      <c r="L9" s="47"/>
      <c r="M9" s="104"/>
      <c r="N9" s="47"/>
      <c r="O9" s="47"/>
      <c r="P9" s="84"/>
    </row>
    <row r="10" ht="21.75" customHeight="1" spans="1:16">
      <c r="A10" s="100"/>
      <c r="B10" s="63" t="s">
        <v>69</v>
      </c>
      <c r="C10" s="63" t="s">
        <v>70</v>
      </c>
      <c r="D10" s="33" t="s">
        <v>75</v>
      </c>
      <c r="E10" s="81" t="s">
        <v>72</v>
      </c>
      <c r="F10" s="81" t="s">
        <v>73</v>
      </c>
      <c r="G10" s="67" t="s">
        <v>76</v>
      </c>
      <c r="H10" s="104">
        <v>345.8</v>
      </c>
      <c r="I10" s="104">
        <v>178.22</v>
      </c>
      <c r="J10" s="104">
        <v>7.58</v>
      </c>
      <c r="K10" s="47"/>
      <c r="L10" s="47"/>
      <c r="M10" s="104">
        <v>160</v>
      </c>
      <c r="N10" s="47"/>
      <c r="O10" s="47"/>
      <c r="P10" s="84"/>
    </row>
    <row r="11" ht="21.75" customHeight="1" spans="1:16">
      <c r="A11" s="100"/>
      <c r="B11" s="63" t="s">
        <v>69</v>
      </c>
      <c r="C11" s="63" t="s">
        <v>77</v>
      </c>
      <c r="D11" s="33" t="s">
        <v>77</v>
      </c>
      <c r="E11" s="81" t="s">
        <v>72</v>
      </c>
      <c r="F11" s="81" t="s">
        <v>73</v>
      </c>
      <c r="G11" s="67" t="s">
        <v>78</v>
      </c>
      <c r="H11" s="104">
        <v>85</v>
      </c>
      <c r="I11" s="104"/>
      <c r="J11" s="104"/>
      <c r="K11" s="47"/>
      <c r="L11" s="47"/>
      <c r="M11" s="104">
        <v>85</v>
      </c>
      <c r="N11" s="47"/>
      <c r="O11" s="47"/>
      <c r="P11" s="84"/>
    </row>
    <row r="12" ht="21.75" customHeight="1" spans="1:16">
      <c r="A12" s="100"/>
      <c r="B12" s="63" t="s">
        <v>79</v>
      </c>
      <c r="C12" s="63" t="s">
        <v>77</v>
      </c>
      <c r="D12" s="33" t="s">
        <v>71</v>
      </c>
      <c r="E12" s="81" t="s">
        <v>72</v>
      </c>
      <c r="F12" s="81" t="s">
        <v>73</v>
      </c>
      <c r="G12" s="67" t="s">
        <v>80</v>
      </c>
      <c r="H12" s="104">
        <v>322.2</v>
      </c>
      <c r="I12" s="104"/>
      <c r="J12" s="104"/>
      <c r="K12" s="47"/>
      <c r="L12" s="47"/>
      <c r="M12" s="104">
        <v>322.2</v>
      </c>
      <c r="N12" s="47"/>
      <c r="O12" s="47"/>
      <c r="P12" s="84"/>
    </row>
    <row r="13" ht="21.75" customHeight="1" spans="1:16">
      <c r="A13" s="100"/>
      <c r="B13" s="63" t="s">
        <v>79</v>
      </c>
      <c r="C13" s="63" t="s">
        <v>77</v>
      </c>
      <c r="D13" s="33" t="s">
        <v>77</v>
      </c>
      <c r="E13" s="81" t="s">
        <v>72</v>
      </c>
      <c r="F13" s="81" t="s">
        <v>73</v>
      </c>
      <c r="G13" s="67" t="s">
        <v>81</v>
      </c>
      <c r="H13" s="104">
        <v>276.46</v>
      </c>
      <c r="I13" s="104"/>
      <c r="J13" s="104"/>
      <c r="K13" s="47"/>
      <c r="L13" s="47"/>
      <c r="M13" s="104">
        <v>276.46</v>
      </c>
      <c r="N13" s="47"/>
      <c r="O13" s="47"/>
      <c r="P13" s="84"/>
    </row>
    <row r="14" ht="7.5" customHeight="1" spans="1:16">
      <c r="A14" s="91"/>
      <c r="B14" s="105"/>
      <c r="C14" s="105"/>
      <c r="D14" s="105"/>
      <c r="E14" s="105"/>
      <c r="F14" s="105"/>
      <c r="G14" s="105"/>
      <c r="H14" s="105"/>
      <c r="I14" s="105"/>
      <c r="J14" s="105"/>
      <c r="K14" s="105"/>
      <c r="L14" s="105"/>
      <c r="M14" s="105"/>
      <c r="N14" s="105"/>
      <c r="O14" s="105"/>
      <c r="P14" s="91"/>
    </row>
  </sheetData>
  <mergeCells count="11">
    <mergeCell ref="B2:M2"/>
    <mergeCell ref="B3:D3"/>
    <mergeCell ref="E3:G3"/>
    <mergeCell ref="B4:D4"/>
    <mergeCell ref="I4:K4"/>
    <mergeCell ref="L4:O4"/>
    <mergeCell ref="A1:A14"/>
    <mergeCell ref="E4:E5"/>
    <mergeCell ref="F4:F5"/>
    <mergeCell ref="G4:G5"/>
    <mergeCell ref="H4:H5"/>
  </mergeCells>
  <printOptions horizontalCentered="1"/>
  <pageMargins left="0.76340157" right="0.76340157" top="0.56655118" bottom="0.36970079" header="0.3" footer="0.3"/>
  <pageSetup paperSize="9" scale="67" orientation="landscape"/>
  <headerFooter>
    <oddFooter>&amp;C第&amp;P页, 共&amp;N页</oddFooter>
  </headerFooter>
  <ignoredErrors>
    <ignoredError sqref="E13 D13 C13 B13 E12 D12 C12 B12 E11 D11 C11 B11 E10 D10 C10 B10 E9 D9 C9 B9"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showGridLines="0" workbookViewId="0">
      <selection activeCell="A1" sqref="A1:F1"/>
    </sheetView>
  </sheetViews>
  <sheetFormatPr defaultColWidth="9" defaultRowHeight="14.4" outlineLevelCol="6"/>
  <cols>
    <col min="1" max="1" width="17.3796296296296" customWidth="1"/>
    <col min="2" max="2" width="11.3796296296296" customWidth="1"/>
    <col min="3" max="3" width="28.6296296296296" customWidth="1"/>
    <col min="4" max="4" width="10.1296296296296" customWidth="1"/>
    <col min="5" max="5" width="9.37962962962963" customWidth="1"/>
    <col min="6" max="6" width="12.1296296296296" customWidth="1"/>
    <col min="7" max="7" width="6.25" customWidth="1"/>
  </cols>
  <sheetData>
    <row r="1" ht="37.5" customHeight="1" spans="1:7">
      <c r="A1" s="30" t="s">
        <v>82</v>
      </c>
      <c r="B1" s="76"/>
      <c r="C1" s="76"/>
      <c r="D1" s="76"/>
      <c r="E1" s="76"/>
      <c r="F1" s="77"/>
      <c r="G1" s="78"/>
    </row>
    <row r="2" ht="15" customHeight="1" spans="1:7">
      <c r="A2" s="79"/>
      <c r="B2" s="79"/>
      <c r="C2" s="79"/>
      <c r="D2" s="79"/>
      <c r="E2" s="79"/>
      <c r="F2" s="39" t="s">
        <v>1</v>
      </c>
      <c r="G2" s="78"/>
    </row>
    <row r="3" ht="18" customHeight="1" spans="1:7">
      <c r="A3" s="33" t="s">
        <v>2</v>
      </c>
      <c r="B3" s="34"/>
      <c r="C3" s="33" t="s">
        <v>3</v>
      </c>
      <c r="D3" s="34"/>
      <c r="E3" s="34"/>
      <c r="F3" s="34"/>
      <c r="G3" s="80"/>
    </row>
    <row r="4" ht="18" customHeight="1" spans="1:7">
      <c r="A4" s="33" t="s">
        <v>4</v>
      </c>
      <c r="B4" s="33" t="s">
        <v>5</v>
      </c>
      <c r="C4" s="33" t="s">
        <v>4</v>
      </c>
      <c r="D4" s="33" t="s">
        <v>5</v>
      </c>
      <c r="E4" s="34"/>
      <c r="F4" s="34"/>
      <c r="G4" s="80"/>
    </row>
    <row r="5" ht="20.25" customHeight="1" spans="1:7">
      <c r="A5" s="34"/>
      <c r="B5" s="34"/>
      <c r="C5" s="34"/>
      <c r="D5" s="33" t="s">
        <v>6</v>
      </c>
      <c r="E5" s="81" t="s">
        <v>7</v>
      </c>
      <c r="F5" s="81" t="s">
        <v>8</v>
      </c>
      <c r="G5" s="80"/>
    </row>
    <row r="6" ht="23.25" customHeight="1" spans="1:7">
      <c r="A6" s="34"/>
      <c r="B6" s="34"/>
      <c r="C6" s="34"/>
      <c r="D6" s="34"/>
      <c r="E6" s="81"/>
      <c r="F6" s="81"/>
      <c r="G6" s="80"/>
    </row>
    <row r="7" ht="22.5" customHeight="1" spans="1:7">
      <c r="A7" s="81" t="s">
        <v>15</v>
      </c>
      <c r="B7" s="47">
        <v>1148.91</v>
      </c>
      <c r="C7" s="81" t="s">
        <v>83</v>
      </c>
      <c r="D7" s="47">
        <v>550.25</v>
      </c>
      <c r="E7" s="47">
        <v>550.25</v>
      </c>
      <c r="F7" s="47"/>
      <c r="G7" s="80"/>
    </row>
    <row r="8" ht="22.5" customHeight="1" spans="1:7">
      <c r="A8" s="81" t="s">
        <v>17</v>
      </c>
      <c r="B8" s="47"/>
      <c r="C8" s="81" t="s">
        <v>84</v>
      </c>
      <c r="D8" s="47"/>
      <c r="E8" s="47"/>
      <c r="F8" s="47"/>
      <c r="G8" s="80"/>
    </row>
    <row r="9" ht="22.5" customHeight="1" spans="1:7">
      <c r="A9" s="82"/>
      <c r="B9" s="47"/>
      <c r="C9" s="81" t="s">
        <v>85</v>
      </c>
      <c r="D9" s="47"/>
      <c r="E9" s="47"/>
      <c r="F9" s="47"/>
      <c r="G9" s="80"/>
    </row>
    <row r="10" ht="22.5" customHeight="1" spans="1:7">
      <c r="A10" s="83"/>
      <c r="B10" s="47"/>
      <c r="C10" s="81" t="s">
        <v>86</v>
      </c>
      <c r="D10" s="47"/>
      <c r="E10" s="47"/>
      <c r="F10" s="47"/>
      <c r="G10" s="80"/>
    </row>
    <row r="11" ht="22.5" customHeight="1" spans="1:7">
      <c r="A11" s="10"/>
      <c r="B11" s="47"/>
      <c r="C11" s="81" t="s">
        <v>87</v>
      </c>
      <c r="D11" s="47"/>
      <c r="E11" s="47"/>
      <c r="F11" s="47"/>
      <c r="G11" s="80"/>
    </row>
    <row r="12" ht="22.5" customHeight="1" spans="1:7">
      <c r="A12" s="83"/>
      <c r="B12" s="47"/>
      <c r="C12" s="81" t="s">
        <v>88</v>
      </c>
      <c r="D12" s="47">
        <v>598.66</v>
      </c>
      <c r="E12" s="47">
        <v>598.66</v>
      </c>
      <c r="F12" s="47"/>
      <c r="G12" s="80"/>
    </row>
    <row r="13" ht="22.5" customHeight="1" spans="1:7">
      <c r="A13" s="83"/>
      <c r="B13" s="47"/>
      <c r="C13" s="81" t="s">
        <v>89</v>
      </c>
      <c r="D13" s="47"/>
      <c r="E13" s="47"/>
      <c r="F13" s="47"/>
      <c r="G13" s="80"/>
    </row>
    <row r="14" ht="22.5" customHeight="1" spans="1:7">
      <c r="A14" s="83"/>
      <c r="B14" s="47"/>
      <c r="C14" s="81" t="s">
        <v>90</v>
      </c>
      <c r="D14" s="47"/>
      <c r="E14" s="47"/>
      <c r="F14" s="47"/>
      <c r="G14" s="80"/>
    </row>
    <row r="15" ht="22.5" customHeight="1" spans="1:7">
      <c r="A15" s="83"/>
      <c r="B15" s="47"/>
      <c r="C15" s="81" t="s">
        <v>91</v>
      </c>
      <c r="D15" s="47"/>
      <c r="E15" s="47"/>
      <c r="F15" s="47"/>
      <c r="G15" s="80"/>
    </row>
    <row r="16" ht="27.75" customHeight="1" spans="1:7">
      <c r="A16" s="83"/>
      <c r="B16" s="47"/>
      <c r="C16" s="81" t="s">
        <v>92</v>
      </c>
      <c r="D16" s="47"/>
      <c r="E16" s="47"/>
      <c r="F16" s="47"/>
      <c r="G16" s="80"/>
    </row>
    <row r="17" ht="27.75" customHeight="1" spans="1:7">
      <c r="A17" s="83"/>
      <c r="B17" s="47"/>
      <c r="C17" s="81" t="s">
        <v>93</v>
      </c>
      <c r="D17" s="47"/>
      <c r="E17" s="47"/>
      <c r="F17" s="47"/>
      <c r="G17" s="80"/>
    </row>
    <row r="18" ht="27.75" customHeight="1" spans="1:7">
      <c r="A18" s="83"/>
      <c r="B18" s="47"/>
      <c r="C18" s="81" t="s">
        <v>94</v>
      </c>
      <c r="D18" s="47"/>
      <c r="E18" s="47"/>
      <c r="F18" s="47"/>
      <c r="G18" s="80"/>
    </row>
    <row r="19" ht="27.75" customHeight="1" spans="1:7">
      <c r="A19" s="83"/>
      <c r="B19" s="47"/>
      <c r="C19" s="81" t="s">
        <v>95</v>
      </c>
      <c r="D19" s="47"/>
      <c r="E19" s="47"/>
      <c r="F19" s="47"/>
      <c r="G19" s="80"/>
    </row>
    <row r="20" ht="20.25" customHeight="1" spans="1:7">
      <c r="A20" s="83"/>
      <c r="B20" s="47"/>
      <c r="C20" s="81" t="s">
        <v>96</v>
      </c>
      <c r="D20" s="47"/>
      <c r="E20" s="47"/>
      <c r="F20" s="47"/>
      <c r="G20" s="80"/>
    </row>
    <row r="21" ht="20.25" customHeight="1" spans="1:7">
      <c r="A21" s="83"/>
      <c r="B21" s="47"/>
      <c r="C21" s="81" t="s">
        <v>97</v>
      </c>
      <c r="D21" s="47"/>
      <c r="E21" s="47"/>
      <c r="F21" s="47"/>
      <c r="G21" s="80"/>
    </row>
    <row r="22" ht="15.75" customHeight="1" spans="1:7">
      <c r="A22" s="83"/>
      <c r="B22" s="47"/>
      <c r="C22" s="81" t="s">
        <v>98</v>
      </c>
      <c r="D22" s="47"/>
      <c r="E22" s="47"/>
      <c r="F22" s="47"/>
      <c r="G22" s="84"/>
    </row>
    <row r="23" ht="15.75" customHeight="1" spans="1:7">
      <c r="A23" s="83"/>
      <c r="B23" s="47"/>
      <c r="C23" s="81" t="s">
        <v>99</v>
      </c>
      <c r="D23" s="47"/>
      <c r="E23" s="47"/>
      <c r="F23" s="47"/>
      <c r="G23" s="84"/>
    </row>
    <row r="24" ht="15.75" customHeight="1" spans="1:7">
      <c r="A24" s="83"/>
      <c r="B24" s="47"/>
      <c r="C24" s="81" t="s">
        <v>100</v>
      </c>
      <c r="D24" s="47"/>
      <c r="E24" s="47"/>
      <c r="F24" s="47"/>
      <c r="G24" s="84"/>
    </row>
    <row r="25" ht="15.75" customHeight="1" spans="1:7">
      <c r="A25" s="83"/>
      <c r="B25" s="47"/>
      <c r="C25" s="81" t="s">
        <v>101</v>
      </c>
      <c r="D25" s="47"/>
      <c r="E25" s="47"/>
      <c r="F25" s="47"/>
      <c r="G25" s="84"/>
    </row>
    <row r="26" ht="15.75" customHeight="1" spans="1:7">
      <c r="A26" s="83"/>
      <c r="B26" s="47"/>
      <c r="C26" s="81" t="s">
        <v>102</v>
      </c>
      <c r="D26" s="47"/>
      <c r="E26" s="47"/>
      <c r="F26" s="47"/>
      <c r="G26" s="84"/>
    </row>
    <row r="27" ht="15.75" customHeight="1" spans="1:7">
      <c r="A27" s="83"/>
      <c r="B27" s="47"/>
      <c r="C27" s="81" t="s">
        <v>103</v>
      </c>
      <c r="D27" s="47"/>
      <c r="E27" s="47"/>
      <c r="F27" s="47"/>
      <c r="G27" s="84"/>
    </row>
    <row r="28" ht="15" customHeight="1" spans="1:7">
      <c r="A28" s="83"/>
      <c r="B28" s="47"/>
      <c r="C28" s="81" t="s">
        <v>104</v>
      </c>
      <c r="D28" s="47"/>
      <c r="E28" s="47"/>
      <c r="F28" s="47"/>
      <c r="G28" s="84"/>
    </row>
    <row r="29" ht="15" customHeight="1" spans="1:7">
      <c r="A29" s="83"/>
      <c r="B29" s="47"/>
      <c r="C29" s="81" t="s">
        <v>105</v>
      </c>
      <c r="D29" s="47"/>
      <c r="E29" s="47"/>
      <c r="F29" s="47"/>
      <c r="G29" s="84"/>
    </row>
    <row r="30" ht="15.75" customHeight="1" spans="1:7">
      <c r="A30" s="83"/>
      <c r="B30" s="47"/>
      <c r="C30" s="81" t="s">
        <v>106</v>
      </c>
      <c r="D30" s="47"/>
      <c r="E30" s="47"/>
      <c r="F30" s="47"/>
      <c r="G30" s="84"/>
    </row>
    <row r="31" ht="15.75" customHeight="1" spans="1:7">
      <c r="A31" s="83"/>
      <c r="B31" s="47"/>
      <c r="C31" s="81" t="s">
        <v>107</v>
      </c>
      <c r="D31" s="47"/>
      <c r="E31" s="47"/>
      <c r="F31" s="47"/>
      <c r="G31" s="84"/>
    </row>
    <row r="32" ht="15.75" customHeight="1" spans="1:7">
      <c r="A32" s="85"/>
      <c r="B32" s="47"/>
      <c r="C32" s="81" t="s">
        <v>108</v>
      </c>
      <c r="D32" s="47"/>
      <c r="E32" s="47"/>
      <c r="F32" s="47"/>
      <c r="G32" s="84"/>
    </row>
    <row r="33" ht="15.75" customHeight="1" spans="1:7">
      <c r="A33" s="85"/>
      <c r="B33" s="47"/>
      <c r="C33" s="81" t="s">
        <v>109</v>
      </c>
      <c r="D33" s="47"/>
      <c r="E33" s="47"/>
      <c r="F33" s="47"/>
      <c r="G33" s="84"/>
    </row>
    <row r="34" ht="15.75" customHeight="1" spans="1:7">
      <c r="A34" s="82"/>
      <c r="B34" s="47"/>
      <c r="C34" s="81" t="s">
        <v>110</v>
      </c>
      <c r="D34" s="47"/>
      <c r="E34" s="47"/>
      <c r="F34" s="47"/>
      <c r="G34" s="84"/>
    </row>
    <row r="35" ht="14.25" customHeight="1" spans="1:7">
      <c r="A35" s="82"/>
      <c r="B35" s="86"/>
      <c r="C35" s="87"/>
      <c r="D35" s="86"/>
      <c r="E35" s="86"/>
      <c r="F35" s="86"/>
      <c r="G35" s="84"/>
    </row>
    <row r="36" ht="20.25" customHeight="1" spans="1:7">
      <c r="A36" s="88" t="s">
        <v>28</v>
      </c>
      <c r="B36" s="86">
        <v>1148.91</v>
      </c>
      <c r="C36" s="88" t="s">
        <v>29</v>
      </c>
      <c r="D36" s="86">
        <v>1148.91</v>
      </c>
      <c r="E36" s="86">
        <v>1148.91</v>
      </c>
      <c r="F36" s="86"/>
      <c r="G36" s="84"/>
    </row>
    <row r="37" ht="14.25" customHeight="1" spans="1:7">
      <c r="A37" s="89"/>
      <c r="B37" s="89"/>
      <c r="C37" s="89"/>
      <c r="D37" s="90"/>
      <c r="E37" s="90"/>
      <c r="F37" s="90"/>
      <c r="G37" s="91"/>
    </row>
  </sheetData>
  <mergeCells count="10">
    <mergeCell ref="A1:F1"/>
    <mergeCell ref="A3:B3"/>
    <mergeCell ref="C3:F3"/>
    <mergeCell ref="D4:F4"/>
    <mergeCell ref="A4:A6"/>
    <mergeCell ref="B4:B6"/>
    <mergeCell ref="C4:C6"/>
    <mergeCell ref="D5:D6"/>
    <mergeCell ref="E5:E6"/>
    <mergeCell ref="F5:F6"/>
  </mergeCells>
  <pageMargins left="0.64529134" right="0.64529134" top="0.68466142" bottom="0.68466142" header="0.3" footer="0.3"/>
  <pageSetup paperSize="9" scale="68" orientation="landscape"/>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2"/>
  <sheetViews>
    <sheetView showGridLines="0" workbookViewId="0">
      <selection activeCell="A1" sqref="A1:N1"/>
    </sheetView>
  </sheetViews>
  <sheetFormatPr defaultColWidth="9" defaultRowHeight="14.4"/>
  <cols>
    <col min="1" max="1" width="6" customWidth="1"/>
    <col min="2" max="2" width="4.25" customWidth="1"/>
    <col min="3" max="3" width="4.87962962962963" customWidth="1"/>
    <col min="4" max="4" width="7.87962962962963" customWidth="1"/>
    <col min="5" max="5" width="13.8796296296296" customWidth="1"/>
    <col min="6" max="6" width="19.25" customWidth="1"/>
    <col min="7" max="7" width="13" customWidth="1"/>
    <col min="8" max="8" width="10.8796296296296" customWidth="1"/>
    <col min="9" max="9" width="10.75" customWidth="1"/>
    <col min="10" max="10" width="14.8796296296296" customWidth="1"/>
    <col min="11" max="11" width="8.5" customWidth="1"/>
    <col min="12" max="14" width="8.87962962962963" customWidth="1"/>
    <col min="15" max="15" width="1" customWidth="1"/>
  </cols>
  <sheetData>
    <row r="1" ht="29.25" customHeight="1" spans="1:15">
      <c r="A1" s="30" t="s">
        <v>111</v>
      </c>
      <c r="B1" s="31"/>
      <c r="C1" s="31"/>
      <c r="D1" s="31"/>
      <c r="E1" s="31"/>
      <c r="F1" s="31"/>
      <c r="G1" s="31"/>
      <c r="H1" s="31"/>
      <c r="I1" s="31"/>
      <c r="J1" s="31"/>
      <c r="K1" s="31"/>
      <c r="L1" s="31"/>
      <c r="M1" s="31"/>
      <c r="N1" s="38"/>
      <c r="O1" s="13"/>
    </row>
    <row r="2" ht="15.75" customHeight="1" spans="1:15">
      <c r="A2" s="32"/>
      <c r="B2" s="32"/>
      <c r="C2" s="32"/>
      <c r="D2" s="32"/>
      <c r="E2" s="32"/>
      <c r="F2" s="32"/>
      <c r="G2" s="32"/>
      <c r="H2" s="32"/>
      <c r="I2" s="39"/>
      <c r="J2" s="39"/>
      <c r="K2" s="39"/>
      <c r="L2" s="40" t="s">
        <v>1</v>
      </c>
      <c r="M2" s="40"/>
      <c r="N2" s="32"/>
      <c r="O2" s="13"/>
    </row>
    <row r="3" ht="16.5" customHeight="1" spans="1:15">
      <c r="A3" s="33" t="s">
        <v>51</v>
      </c>
      <c r="B3" s="33"/>
      <c r="C3" s="33"/>
      <c r="D3" s="33" t="s">
        <v>112</v>
      </c>
      <c r="E3" s="33" t="s">
        <v>113</v>
      </c>
      <c r="F3" s="33" t="s">
        <v>114</v>
      </c>
      <c r="G3" s="33" t="s">
        <v>55</v>
      </c>
      <c r="H3" s="33" t="s">
        <v>56</v>
      </c>
      <c r="I3" s="33"/>
      <c r="J3" s="33"/>
      <c r="K3" s="33" t="s">
        <v>57</v>
      </c>
      <c r="L3" s="33"/>
      <c r="M3" s="33"/>
      <c r="N3" s="33"/>
      <c r="O3" s="75"/>
    </row>
    <row r="4" ht="34.5" customHeight="1" spans="1:15">
      <c r="A4" s="33" t="s">
        <v>58</v>
      </c>
      <c r="B4" s="33" t="s">
        <v>59</v>
      </c>
      <c r="C4" s="33" t="s">
        <v>60</v>
      </c>
      <c r="D4" s="33"/>
      <c r="E4" s="33"/>
      <c r="F4" s="33"/>
      <c r="G4" s="33"/>
      <c r="H4" s="33" t="s">
        <v>61</v>
      </c>
      <c r="I4" s="33" t="s">
        <v>62</v>
      </c>
      <c r="J4" s="33" t="s">
        <v>63</v>
      </c>
      <c r="K4" s="33" t="s">
        <v>64</v>
      </c>
      <c r="L4" s="33" t="s">
        <v>65</v>
      </c>
      <c r="M4" s="33" t="s">
        <v>66</v>
      </c>
      <c r="N4" s="33" t="s">
        <v>67</v>
      </c>
      <c r="O4" s="75"/>
    </row>
    <row r="5" ht="22.5" customHeight="1" spans="1:15">
      <c r="A5" s="33" t="s">
        <v>6</v>
      </c>
      <c r="B5" s="33"/>
      <c r="C5" s="33"/>
      <c r="D5" s="33"/>
      <c r="E5" s="33"/>
      <c r="F5" s="33"/>
      <c r="G5" s="34">
        <v>1148.91</v>
      </c>
      <c r="H5" s="34">
        <v>263.18</v>
      </c>
      <c r="I5" s="34">
        <v>42.07</v>
      </c>
      <c r="J5" s="34"/>
      <c r="K5" s="34"/>
      <c r="L5" s="34">
        <v>843.66</v>
      </c>
      <c r="M5" s="34"/>
      <c r="N5" s="34"/>
      <c r="O5" s="14"/>
    </row>
    <row r="6" ht="18" customHeight="1" spans="1:15">
      <c r="A6" s="53"/>
      <c r="B6" s="53"/>
      <c r="C6" s="53"/>
      <c r="D6" s="53" t="s">
        <v>115</v>
      </c>
      <c r="E6" s="53"/>
      <c r="F6" s="53"/>
      <c r="G6" s="57">
        <v>1148.91</v>
      </c>
      <c r="H6" s="57">
        <v>263.18</v>
      </c>
      <c r="I6" s="57">
        <v>42.07</v>
      </c>
      <c r="J6" s="57"/>
      <c r="K6" s="57"/>
      <c r="L6" s="57">
        <v>843.66</v>
      </c>
      <c r="M6" s="57"/>
      <c r="N6" s="57"/>
      <c r="O6" s="14"/>
    </row>
    <row r="7" ht="18" customHeight="1" spans="1:15">
      <c r="A7" s="35" t="s">
        <v>69</v>
      </c>
      <c r="B7" s="35" t="s">
        <v>70</v>
      </c>
      <c r="C7" s="35" t="s">
        <v>71</v>
      </c>
      <c r="D7" s="35" t="s">
        <v>116</v>
      </c>
      <c r="E7" s="35" t="s">
        <v>73</v>
      </c>
      <c r="F7" s="35" t="s">
        <v>117</v>
      </c>
      <c r="G7" s="37">
        <v>119.45</v>
      </c>
      <c r="H7" s="37">
        <v>84.96</v>
      </c>
      <c r="I7" s="37">
        <v>34.49</v>
      </c>
      <c r="J7" s="37"/>
      <c r="K7" s="37"/>
      <c r="L7" s="37"/>
      <c r="M7" s="37"/>
      <c r="N7" s="37"/>
      <c r="O7" s="14"/>
    </row>
    <row r="8" ht="18" customHeight="1" spans="1:15">
      <c r="A8" s="35" t="s">
        <v>69</v>
      </c>
      <c r="B8" s="35" t="s">
        <v>70</v>
      </c>
      <c r="C8" s="35" t="s">
        <v>75</v>
      </c>
      <c r="D8" s="35" t="s">
        <v>116</v>
      </c>
      <c r="E8" s="35" t="s">
        <v>73</v>
      </c>
      <c r="F8" s="35" t="s">
        <v>118</v>
      </c>
      <c r="G8" s="37">
        <v>345.8</v>
      </c>
      <c r="H8" s="37">
        <v>178.22</v>
      </c>
      <c r="I8" s="37">
        <v>7.58</v>
      </c>
      <c r="J8" s="37"/>
      <c r="K8" s="37"/>
      <c r="L8" s="37">
        <v>160</v>
      </c>
      <c r="M8" s="37"/>
      <c r="N8" s="37"/>
      <c r="O8" s="14"/>
    </row>
    <row r="9" ht="18" customHeight="1" spans="1:15">
      <c r="A9" s="35" t="s">
        <v>69</v>
      </c>
      <c r="B9" s="35" t="s">
        <v>77</v>
      </c>
      <c r="C9" s="35" t="s">
        <v>77</v>
      </c>
      <c r="D9" s="35" t="s">
        <v>116</v>
      </c>
      <c r="E9" s="35" t="s">
        <v>73</v>
      </c>
      <c r="F9" s="35" t="s">
        <v>119</v>
      </c>
      <c r="G9" s="37">
        <v>85</v>
      </c>
      <c r="H9" s="37"/>
      <c r="I9" s="37"/>
      <c r="J9" s="37"/>
      <c r="K9" s="37"/>
      <c r="L9" s="37">
        <v>85</v>
      </c>
      <c r="M9" s="37"/>
      <c r="N9" s="37"/>
      <c r="O9" s="14"/>
    </row>
    <row r="10" ht="18" customHeight="1" spans="1:15">
      <c r="A10" s="35" t="s">
        <v>79</v>
      </c>
      <c r="B10" s="35" t="s">
        <v>77</v>
      </c>
      <c r="C10" s="35" t="s">
        <v>71</v>
      </c>
      <c r="D10" s="35" t="s">
        <v>116</v>
      </c>
      <c r="E10" s="35" t="s">
        <v>73</v>
      </c>
      <c r="F10" s="35" t="s">
        <v>120</v>
      </c>
      <c r="G10" s="37">
        <v>322.2</v>
      </c>
      <c r="H10" s="37"/>
      <c r="I10" s="37"/>
      <c r="J10" s="37"/>
      <c r="K10" s="37"/>
      <c r="L10" s="37">
        <v>322.2</v>
      </c>
      <c r="M10" s="37"/>
      <c r="N10" s="37"/>
      <c r="O10" s="14"/>
    </row>
    <row r="11" ht="18" customHeight="1" spans="1:15">
      <c r="A11" s="35" t="s">
        <v>79</v>
      </c>
      <c r="B11" s="35" t="s">
        <v>77</v>
      </c>
      <c r="C11" s="35" t="s">
        <v>77</v>
      </c>
      <c r="D11" s="35" t="s">
        <v>116</v>
      </c>
      <c r="E11" s="35" t="s">
        <v>73</v>
      </c>
      <c r="F11" s="35" t="s">
        <v>121</v>
      </c>
      <c r="G11" s="37">
        <v>276.46</v>
      </c>
      <c r="H11" s="37"/>
      <c r="I11" s="37"/>
      <c r="J11" s="37"/>
      <c r="K11" s="37"/>
      <c r="L11" s="37">
        <v>276.46</v>
      </c>
      <c r="M11" s="37"/>
      <c r="N11" s="37"/>
      <c r="O11" s="14"/>
    </row>
    <row r="12" ht="7.5" customHeight="1" spans="1:15">
      <c r="A12" s="29"/>
      <c r="B12" s="29"/>
      <c r="C12" s="29"/>
      <c r="D12" s="29"/>
      <c r="E12" s="29"/>
      <c r="F12" s="29"/>
      <c r="G12" s="29"/>
      <c r="H12" s="29"/>
      <c r="I12" s="29"/>
      <c r="J12" s="29"/>
      <c r="K12" s="29"/>
      <c r="L12" s="29"/>
      <c r="M12" s="29"/>
      <c r="N12" s="29"/>
      <c r="O12" s="13"/>
    </row>
  </sheetData>
  <mergeCells count="9">
    <mergeCell ref="A1:N1"/>
    <mergeCell ref="A3:C3"/>
    <mergeCell ref="H3:J3"/>
    <mergeCell ref="K3:N3"/>
    <mergeCell ref="A5:F5"/>
    <mergeCell ref="D3:D4"/>
    <mergeCell ref="E3:E4"/>
    <mergeCell ref="F3:F4"/>
    <mergeCell ref="G3:G4"/>
  </mergeCells>
  <pageMargins left="0.64529134" right="0.64529134" top="0.88151181" bottom="0.88151181" header="0.3" footer="0.3"/>
  <pageSetup paperSize="9" scale="82" orientation="landscape"/>
  <headerFooter>
    <oddFooter>&amp;C第&amp;P页, 共&amp;N页</oddFooter>
  </headerFooter>
  <ignoredErrors>
    <ignoredError sqref="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showGridLines="0" workbookViewId="0">
      <selection activeCell="A1" sqref="A1:I1"/>
    </sheetView>
  </sheetViews>
  <sheetFormatPr defaultColWidth="9" defaultRowHeight="14.4"/>
  <cols>
    <col min="1" max="1" width="5.62962962962963" customWidth="1"/>
    <col min="2" max="2" width="6.62962962962963" customWidth="1"/>
    <col min="3" max="3" width="31.6296296296296" customWidth="1"/>
    <col min="4" max="4" width="12.8796296296296" customWidth="1"/>
    <col min="5" max="5" width="1" customWidth="1"/>
    <col min="6" max="6" width="5.37962962962963" customWidth="1"/>
    <col min="7" max="7" width="5.5" customWidth="1"/>
    <col min="8" max="8" width="29" customWidth="1"/>
    <col min="9" max="9" width="12.25" customWidth="1"/>
    <col min="10" max="10" width="1" customWidth="1"/>
  </cols>
  <sheetData>
    <row r="1" ht="34.5" customHeight="1" spans="1:10">
      <c r="A1" s="15" t="s">
        <v>122</v>
      </c>
      <c r="B1" s="59"/>
      <c r="C1" s="59"/>
      <c r="D1" s="59"/>
      <c r="E1" s="59"/>
      <c r="F1" s="59"/>
      <c r="G1" s="59"/>
      <c r="H1" s="59"/>
      <c r="I1" s="73"/>
      <c r="J1" s="74"/>
    </row>
    <row r="2" ht="14.25" customHeight="1" spans="1:10">
      <c r="A2" s="51"/>
      <c r="B2" s="51"/>
      <c r="C2" s="51"/>
      <c r="D2" s="51"/>
      <c r="E2" s="51"/>
      <c r="F2" s="51"/>
      <c r="G2" s="51"/>
      <c r="H2" s="60"/>
      <c r="I2" s="51" t="s">
        <v>1</v>
      </c>
      <c r="J2" s="74"/>
    </row>
    <row r="3" ht="26.25" customHeight="1" spans="1:10">
      <c r="A3" s="61" t="s">
        <v>123</v>
      </c>
      <c r="B3" s="62"/>
      <c r="C3" s="63" t="s">
        <v>54</v>
      </c>
      <c r="D3" s="63" t="s">
        <v>124</v>
      </c>
      <c r="E3" s="22"/>
      <c r="F3" s="61" t="s">
        <v>123</v>
      </c>
      <c r="G3" s="62"/>
      <c r="H3" s="63" t="s">
        <v>54</v>
      </c>
      <c r="I3" s="63" t="s">
        <v>124</v>
      </c>
      <c r="J3" s="73"/>
    </row>
    <row r="4" ht="18" customHeight="1" spans="1:10">
      <c r="A4" s="61" t="s">
        <v>58</v>
      </c>
      <c r="B4" s="61" t="s">
        <v>59</v>
      </c>
      <c r="C4" s="62"/>
      <c r="D4" s="62"/>
      <c r="E4" s="22"/>
      <c r="F4" s="61" t="s">
        <v>58</v>
      </c>
      <c r="G4" s="61" t="s">
        <v>59</v>
      </c>
      <c r="H4" s="64"/>
      <c r="I4" s="62"/>
      <c r="J4" s="73"/>
    </row>
    <row r="5" ht="16.5" customHeight="1" spans="1:10">
      <c r="A5" s="65"/>
      <c r="B5" s="65"/>
      <c r="C5" s="23"/>
      <c r="D5" s="66"/>
      <c r="E5" s="23"/>
      <c r="F5" s="23"/>
      <c r="G5" s="23"/>
      <c r="H5" s="67"/>
      <c r="I5" s="23"/>
      <c r="J5" s="73"/>
    </row>
    <row r="6" ht="16.5" customHeight="1" spans="1:10">
      <c r="A6" s="68">
        <v>301</v>
      </c>
      <c r="B6" s="62"/>
      <c r="C6" s="67" t="s">
        <v>125</v>
      </c>
      <c r="D6" s="69">
        <v>263.18</v>
      </c>
      <c r="E6" s="62"/>
      <c r="F6" s="68">
        <v>303</v>
      </c>
      <c r="G6" s="62"/>
      <c r="H6" s="67" t="s">
        <v>126</v>
      </c>
      <c r="I6" s="69"/>
      <c r="J6" s="73"/>
    </row>
    <row r="7" ht="17.25" customHeight="1" spans="1:10">
      <c r="A7" s="68">
        <v>301</v>
      </c>
      <c r="B7" s="68">
        <v>1</v>
      </c>
      <c r="C7" s="70" t="s">
        <v>127</v>
      </c>
      <c r="D7" s="66">
        <v>170.62</v>
      </c>
      <c r="E7" s="62"/>
      <c r="F7" s="68">
        <v>303</v>
      </c>
      <c r="G7" s="68">
        <v>1</v>
      </c>
      <c r="H7" s="67" t="s">
        <v>128</v>
      </c>
      <c r="I7" s="66"/>
      <c r="J7" s="73"/>
    </row>
    <row r="8" ht="17.25" customHeight="1" spans="1:10">
      <c r="A8" s="68">
        <v>301</v>
      </c>
      <c r="B8" s="68">
        <v>2</v>
      </c>
      <c r="C8" s="70" t="s">
        <v>129</v>
      </c>
      <c r="D8" s="66"/>
      <c r="E8" s="62"/>
      <c r="F8" s="68">
        <v>303</v>
      </c>
      <c r="G8" s="68">
        <v>2</v>
      </c>
      <c r="H8" s="67" t="s">
        <v>130</v>
      </c>
      <c r="I8" s="66"/>
      <c r="J8" s="73"/>
    </row>
    <row r="9" ht="17.25" customHeight="1" spans="1:10">
      <c r="A9" s="68">
        <v>301</v>
      </c>
      <c r="B9" s="68">
        <v>3</v>
      </c>
      <c r="C9" s="70" t="s">
        <v>131</v>
      </c>
      <c r="D9" s="66">
        <v>33.37</v>
      </c>
      <c r="E9" s="62"/>
      <c r="F9" s="68">
        <v>303</v>
      </c>
      <c r="G9" s="68">
        <v>3</v>
      </c>
      <c r="H9" s="67" t="s">
        <v>132</v>
      </c>
      <c r="I9" s="66"/>
      <c r="J9" s="73"/>
    </row>
    <row r="10" ht="17.25" customHeight="1" spans="1:10">
      <c r="A10" s="68">
        <v>301</v>
      </c>
      <c r="B10" s="68">
        <v>6</v>
      </c>
      <c r="C10" s="70" t="s">
        <v>133</v>
      </c>
      <c r="D10" s="66"/>
      <c r="E10" s="62"/>
      <c r="F10" s="68">
        <v>303</v>
      </c>
      <c r="G10" s="68">
        <v>4</v>
      </c>
      <c r="H10" s="67" t="s">
        <v>134</v>
      </c>
      <c r="I10" s="66"/>
      <c r="J10" s="73"/>
    </row>
    <row r="11" ht="17.25" customHeight="1" spans="1:10">
      <c r="A11" s="68">
        <v>301</v>
      </c>
      <c r="B11" s="68">
        <v>7</v>
      </c>
      <c r="C11" s="70" t="s">
        <v>135</v>
      </c>
      <c r="D11" s="66">
        <v>45.78</v>
      </c>
      <c r="E11" s="62"/>
      <c r="F11" s="68">
        <v>303</v>
      </c>
      <c r="G11" s="68">
        <v>5</v>
      </c>
      <c r="H11" s="67" t="s">
        <v>136</v>
      </c>
      <c r="I11" s="66"/>
      <c r="J11" s="73"/>
    </row>
    <row r="12" ht="17.25" customHeight="1" spans="1:10">
      <c r="A12" s="68">
        <v>301</v>
      </c>
      <c r="B12" s="68">
        <v>8</v>
      </c>
      <c r="C12" s="70" t="s">
        <v>137</v>
      </c>
      <c r="D12" s="66"/>
      <c r="E12" s="62"/>
      <c r="F12" s="68">
        <v>303</v>
      </c>
      <c r="G12" s="68">
        <v>6</v>
      </c>
      <c r="H12" s="67" t="s">
        <v>138</v>
      </c>
      <c r="I12" s="66"/>
      <c r="J12" s="73"/>
    </row>
    <row r="13" ht="17.25" customHeight="1" spans="1:10">
      <c r="A13" s="68">
        <v>301</v>
      </c>
      <c r="B13" s="68">
        <v>9</v>
      </c>
      <c r="C13" s="70" t="s">
        <v>139</v>
      </c>
      <c r="D13" s="66"/>
      <c r="E13" s="62"/>
      <c r="F13" s="68">
        <v>303</v>
      </c>
      <c r="G13" s="68">
        <v>7</v>
      </c>
      <c r="H13" s="67" t="s">
        <v>140</v>
      </c>
      <c r="I13" s="66"/>
      <c r="J13" s="73"/>
    </row>
    <row r="14" ht="17.25" customHeight="1" spans="1:10">
      <c r="A14" s="68">
        <v>301</v>
      </c>
      <c r="B14" s="68">
        <v>10</v>
      </c>
      <c r="C14" s="70" t="s">
        <v>141</v>
      </c>
      <c r="D14" s="66"/>
      <c r="E14" s="62"/>
      <c r="F14" s="68">
        <v>303</v>
      </c>
      <c r="G14" s="68">
        <v>8</v>
      </c>
      <c r="H14" s="67" t="s">
        <v>142</v>
      </c>
      <c r="I14" s="66"/>
      <c r="J14" s="73"/>
    </row>
    <row r="15" ht="17.25" customHeight="1" spans="1:10">
      <c r="A15" s="68">
        <v>301</v>
      </c>
      <c r="B15" s="68">
        <v>11</v>
      </c>
      <c r="C15" s="70" t="s">
        <v>143</v>
      </c>
      <c r="D15" s="66"/>
      <c r="E15" s="62"/>
      <c r="F15" s="68">
        <v>303</v>
      </c>
      <c r="G15" s="68">
        <v>9</v>
      </c>
      <c r="H15" s="67" t="s">
        <v>144</v>
      </c>
      <c r="I15" s="66"/>
      <c r="J15" s="73"/>
    </row>
    <row r="16" ht="17.25" customHeight="1" spans="1:10">
      <c r="A16" s="68">
        <v>301</v>
      </c>
      <c r="B16" s="68">
        <v>12</v>
      </c>
      <c r="C16" s="70" t="s">
        <v>145</v>
      </c>
      <c r="D16" s="66"/>
      <c r="E16" s="62"/>
      <c r="F16" s="68">
        <v>303</v>
      </c>
      <c r="G16" s="68">
        <v>10</v>
      </c>
      <c r="H16" s="67" t="s">
        <v>146</v>
      </c>
      <c r="I16" s="66"/>
      <c r="J16" s="73"/>
    </row>
    <row r="17" ht="17.25" customHeight="1" spans="1:10">
      <c r="A17" s="68">
        <v>301</v>
      </c>
      <c r="B17" s="68">
        <v>13</v>
      </c>
      <c r="C17" s="70" t="s">
        <v>147</v>
      </c>
      <c r="D17" s="66">
        <v>13.41</v>
      </c>
      <c r="E17" s="62"/>
      <c r="F17" s="68">
        <v>303</v>
      </c>
      <c r="G17" s="68">
        <v>99</v>
      </c>
      <c r="H17" s="67" t="s">
        <v>148</v>
      </c>
      <c r="I17" s="66"/>
      <c r="J17" s="73"/>
    </row>
    <row r="18" ht="17.25" customHeight="1" spans="1:10">
      <c r="A18" s="68">
        <v>301</v>
      </c>
      <c r="B18" s="68">
        <v>14</v>
      </c>
      <c r="C18" s="70" t="s">
        <v>149</v>
      </c>
      <c r="D18" s="66"/>
      <c r="E18" s="62"/>
      <c r="F18" s="68">
        <v>310</v>
      </c>
      <c r="G18" s="62"/>
      <c r="H18" s="67" t="s">
        <v>150</v>
      </c>
      <c r="I18" s="66"/>
      <c r="J18" s="73"/>
    </row>
    <row r="19" ht="17.25" customHeight="1" spans="1:10">
      <c r="A19" s="68">
        <v>301</v>
      </c>
      <c r="B19" s="68">
        <v>99</v>
      </c>
      <c r="C19" s="70" t="s">
        <v>151</v>
      </c>
      <c r="D19" s="66"/>
      <c r="E19" s="62"/>
      <c r="F19" s="68">
        <v>310</v>
      </c>
      <c r="G19" s="68">
        <v>1</v>
      </c>
      <c r="H19" s="67" t="s">
        <v>152</v>
      </c>
      <c r="I19" s="66"/>
      <c r="J19" s="73"/>
    </row>
    <row r="20" ht="16.5" customHeight="1" spans="1:10">
      <c r="A20" s="68">
        <v>302</v>
      </c>
      <c r="B20" s="62"/>
      <c r="C20" s="67" t="s">
        <v>153</v>
      </c>
      <c r="D20" s="69">
        <v>42.07</v>
      </c>
      <c r="E20" s="62"/>
      <c r="F20" s="68">
        <v>310</v>
      </c>
      <c r="G20" s="68">
        <v>2</v>
      </c>
      <c r="H20" s="67" t="s">
        <v>154</v>
      </c>
      <c r="I20" s="66"/>
      <c r="J20" s="73"/>
    </row>
    <row r="21" ht="17.25" customHeight="1" spans="1:10">
      <c r="A21" s="68">
        <v>302</v>
      </c>
      <c r="B21" s="68">
        <v>1</v>
      </c>
      <c r="C21" s="70" t="s">
        <v>155</v>
      </c>
      <c r="D21" s="66">
        <v>27.3</v>
      </c>
      <c r="E21" s="62"/>
      <c r="F21" s="68">
        <v>310</v>
      </c>
      <c r="G21" s="68">
        <v>3</v>
      </c>
      <c r="H21" s="67" t="s">
        <v>156</v>
      </c>
      <c r="I21" s="66"/>
      <c r="J21" s="73"/>
    </row>
    <row r="22" ht="17.25" customHeight="1" spans="1:10">
      <c r="A22" s="68">
        <v>302</v>
      </c>
      <c r="B22" s="68">
        <v>2</v>
      </c>
      <c r="C22" s="70" t="s">
        <v>157</v>
      </c>
      <c r="D22" s="66"/>
      <c r="E22" s="62"/>
      <c r="F22" s="68">
        <v>310</v>
      </c>
      <c r="G22" s="68">
        <v>5</v>
      </c>
      <c r="H22" s="67" t="s">
        <v>158</v>
      </c>
      <c r="I22" s="66"/>
      <c r="J22" s="73"/>
    </row>
    <row r="23" ht="17.25" customHeight="1" spans="1:10">
      <c r="A23" s="68">
        <v>302</v>
      </c>
      <c r="B23" s="68">
        <v>3</v>
      </c>
      <c r="C23" s="70" t="s">
        <v>159</v>
      </c>
      <c r="D23" s="66"/>
      <c r="E23" s="62"/>
      <c r="F23" s="68">
        <v>310</v>
      </c>
      <c r="G23" s="68">
        <v>6</v>
      </c>
      <c r="H23" s="67" t="s">
        <v>160</v>
      </c>
      <c r="I23" s="66"/>
      <c r="J23" s="73"/>
    </row>
    <row r="24" ht="17.25" customHeight="1" spans="1:10">
      <c r="A24" s="68">
        <v>302</v>
      </c>
      <c r="B24" s="68">
        <v>4</v>
      </c>
      <c r="C24" s="70" t="s">
        <v>161</v>
      </c>
      <c r="D24" s="66"/>
      <c r="E24" s="62"/>
      <c r="F24" s="68">
        <v>310</v>
      </c>
      <c r="G24" s="68">
        <v>7</v>
      </c>
      <c r="H24" s="67" t="s">
        <v>162</v>
      </c>
      <c r="I24" s="66"/>
      <c r="J24" s="73"/>
    </row>
    <row r="25" ht="17.25" customHeight="1" spans="1:10">
      <c r="A25" s="68">
        <v>302</v>
      </c>
      <c r="B25" s="68">
        <v>5</v>
      </c>
      <c r="C25" s="70" t="s">
        <v>163</v>
      </c>
      <c r="D25" s="66"/>
      <c r="E25" s="62"/>
      <c r="F25" s="68">
        <v>310</v>
      </c>
      <c r="G25" s="68">
        <v>8</v>
      </c>
      <c r="H25" s="67" t="s">
        <v>164</v>
      </c>
      <c r="I25" s="66"/>
      <c r="J25" s="73"/>
    </row>
    <row r="26" ht="20.25" customHeight="1" spans="1:10">
      <c r="A26" s="68">
        <v>302</v>
      </c>
      <c r="B26" s="68">
        <v>6</v>
      </c>
      <c r="C26" s="70" t="s">
        <v>165</v>
      </c>
      <c r="D26" s="66"/>
      <c r="E26" s="62"/>
      <c r="F26" s="68">
        <v>310</v>
      </c>
      <c r="G26" s="68">
        <v>9</v>
      </c>
      <c r="H26" s="67" t="s">
        <v>166</v>
      </c>
      <c r="I26" s="66"/>
      <c r="J26" s="73"/>
    </row>
    <row r="27" ht="17.25" customHeight="1" spans="1:10">
      <c r="A27" s="68">
        <v>302</v>
      </c>
      <c r="B27" s="68">
        <v>7</v>
      </c>
      <c r="C27" s="70" t="s">
        <v>167</v>
      </c>
      <c r="D27" s="66"/>
      <c r="E27" s="62"/>
      <c r="F27" s="68">
        <v>310</v>
      </c>
      <c r="G27" s="68">
        <v>10</v>
      </c>
      <c r="H27" s="67" t="s">
        <v>168</v>
      </c>
      <c r="I27" s="69"/>
      <c r="J27" s="73"/>
    </row>
    <row r="28" ht="17.25" customHeight="1" spans="1:10">
      <c r="A28" s="68">
        <v>302</v>
      </c>
      <c r="B28" s="68">
        <v>8</v>
      </c>
      <c r="C28" s="70" t="s">
        <v>169</v>
      </c>
      <c r="D28" s="66"/>
      <c r="E28" s="62"/>
      <c r="F28" s="68">
        <v>310</v>
      </c>
      <c r="G28" s="68">
        <v>11</v>
      </c>
      <c r="H28" s="67" t="s">
        <v>170</v>
      </c>
      <c r="I28" s="66"/>
      <c r="J28" s="73"/>
    </row>
    <row r="29" ht="17.25" customHeight="1" spans="1:10">
      <c r="A29" s="68">
        <v>302</v>
      </c>
      <c r="B29" s="68">
        <v>9</v>
      </c>
      <c r="C29" s="70" t="s">
        <v>171</v>
      </c>
      <c r="D29" s="66"/>
      <c r="E29" s="62"/>
      <c r="F29" s="68">
        <v>310</v>
      </c>
      <c r="G29" s="68">
        <v>12</v>
      </c>
      <c r="H29" s="67" t="s">
        <v>172</v>
      </c>
      <c r="I29" s="66"/>
      <c r="J29" s="73"/>
    </row>
    <row r="30" ht="17.25" customHeight="1" spans="1:10">
      <c r="A30" s="68">
        <v>302</v>
      </c>
      <c r="B30" s="68">
        <v>11</v>
      </c>
      <c r="C30" s="70" t="s">
        <v>173</v>
      </c>
      <c r="D30" s="66"/>
      <c r="E30" s="62"/>
      <c r="F30" s="68">
        <v>310</v>
      </c>
      <c r="G30" s="68">
        <v>13</v>
      </c>
      <c r="H30" s="67" t="s">
        <v>174</v>
      </c>
      <c r="I30" s="66"/>
      <c r="J30" s="73"/>
    </row>
    <row r="31" ht="17.25" customHeight="1" spans="1:10">
      <c r="A31" s="68">
        <v>302</v>
      </c>
      <c r="B31" s="68">
        <v>12</v>
      </c>
      <c r="C31" s="70" t="s">
        <v>175</v>
      </c>
      <c r="D31" s="66"/>
      <c r="E31" s="62"/>
      <c r="F31" s="68">
        <v>310</v>
      </c>
      <c r="G31" s="68">
        <v>19</v>
      </c>
      <c r="H31" s="67" t="s">
        <v>176</v>
      </c>
      <c r="I31" s="66"/>
      <c r="J31" s="73"/>
    </row>
    <row r="32" ht="17.25" customHeight="1" spans="1:10">
      <c r="A32" s="68">
        <v>302</v>
      </c>
      <c r="B32" s="68">
        <v>13</v>
      </c>
      <c r="C32" s="70" t="s">
        <v>177</v>
      </c>
      <c r="D32" s="66"/>
      <c r="E32" s="62"/>
      <c r="F32" s="68">
        <v>310</v>
      </c>
      <c r="G32" s="68">
        <v>21</v>
      </c>
      <c r="H32" s="67" t="s">
        <v>178</v>
      </c>
      <c r="I32" s="66"/>
      <c r="J32" s="73"/>
    </row>
    <row r="33" ht="17.25" customHeight="1" spans="1:10">
      <c r="A33" s="68">
        <v>302</v>
      </c>
      <c r="B33" s="68">
        <v>14</v>
      </c>
      <c r="C33" s="70" t="s">
        <v>179</v>
      </c>
      <c r="D33" s="66"/>
      <c r="E33" s="62"/>
      <c r="F33" s="68">
        <v>310</v>
      </c>
      <c r="G33" s="68">
        <v>22</v>
      </c>
      <c r="H33" s="67" t="s">
        <v>180</v>
      </c>
      <c r="I33" s="66"/>
      <c r="J33" s="73"/>
    </row>
    <row r="34" ht="17.25" customHeight="1" spans="1:10">
      <c r="A34" s="68">
        <v>302</v>
      </c>
      <c r="B34" s="68">
        <v>15</v>
      </c>
      <c r="C34" s="70" t="s">
        <v>181</v>
      </c>
      <c r="D34" s="66"/>
      <c r="E34" s="62"/>
      <c r="F34" s="68">
        <v>310</v>
      </c>
      <c r="G34" s="68">
        <v>99</v>
      </c>
      <c r="H34" s="67" t="s">
        <v>182</v>
      </c>
      <c r="I34" s="66"/>
      <c r="J34" s="73"/>
    </row>
    <row r="35" ht="17.25" customHeight="1" spans="1:10">
      <c r="A35" s="68">
        <v>302</v>
      </c>
      <c r="B35" s="68">
        <v>16</v>
      </c>
      <c r="C35" s="70" t="s">
        <v>183</v>
      </c>
      <c r="D35" s="66"/>
      <c r="E35" s="62"/>
      <c r="F35" s="62"/>
      <c r="G35" s="62"/>
      <c r="H35" s="67"/>
      <c r="I35" s="66"/>
      <c r="J35" s="73"/>
    </row>
    <row r="36" ht="17.25" customHeight="1" spans="1:10">
      <c r="A36" s="68">
        <v>302</v>
      </c>
      <c r="B36" s="68">
        <v>17</v>
      </c>
      <c r="C36" s="70" t="s">
        <v>184</v>
      </c>
      <c r="D36" s="66"/>
      <c r="E36" s="62"/>
      <c r="F36" s="62"/>
      <c r="G36" s="62"/>
      <c r="H36" s="67"/>
      <c r="I36" s="66"/>
      <c r="J36" s="73"/>
    </row>
    <row r="37" ht="17.25" customHeight="1" spans="1:10">
      <c r="A37" s="68">
        <v>302</v>
      </c>
      <c r="B37" s="68">
        <v>18</v>
      </c>
      <c r="C37" s="70" t="s">
        <v>185</v>
      </c>
      <c r="D37" s="66"/>
      <c r="E37" s="62"/>
      <c r="F37" s="62"/>
      <c r="G37" s="62"/>
      <c r="H37" s="67"/>
      <c r="I37" s="66"/>
      <c r="J37" s="73"/>
    </row>
    <row r="38" ht="17.25" customHeight="1" spans="1:10">
      <c r="A38" s="68">
        <v>302</v>
      </c>
      <c r="B38" s="68">
        <v>24</v>
      </c>
      <c r="C38" s="70" t="s">
        <v>186</v>
      </c>
      <c r="D38" s="66"/>
      <c r="E38" s="62"/>
      <c r="F38" s="62"/>
      <c r="G38" s="62"/>
      <c r="H38" s="67"/>
      <c r="I38" s="66"/>
      <c r="J38" s="73"/>
    </row>
    <row r="39" ht="17.25" customHeight="1" spans="1:10">
      <c r="A39" s="68">
        <v>302</v>
      </c>
      <c r="B39" s="68">
        <v>25</v>
      </c>
      <c r="C39" s="70" t="s">
        <v>187</v>
      </c>
      <c r="D39" s="66"/>
      <c r="E39" s="62"/>
      <c r="F39" s="62"/>
      <c r="G39" s="62"/>
      <c r="H39" s="67"/>
      <c r="I39" s="66"/>
      <c r="J39" s="73"/>
    </row>
    <row r="40" ht="17.25" customHeight="1" spans="1:10">
      <c r="A40" s="68">
        <v>302</v>
      </c>
      <c r="B40" s="68">
        <v>26</v>
      </c>
      <c r="C40" s="70" t="s">
        <v>188</v>
      </c>
      <c r="D40" s="66"/>
      <c r="E40" s="62"/>
      <c r="F40" s="62"/>
      <c r="G40" s="62"/>
      <c r="H40" s="67"/>
      <c r="I40" s="66"/>
      <c r="J40" s="73"/>
    </row>
    <row r="41" ht="17.25" customHeight="1" spans="1:10">
      <c r="A41" s="68">
        <v>302</v>
      </c>
      <c r="B41" s="68">
        <v>27</v>
      </c>
      <c r="C41" s="70" t="s">
        <v>189</v>
      </c>
      <c r="D41" s="66"/>
      <c r="E41" s="62"/>
      <c r="F41" s="62"/>
      <c r="G41" s="62"/>
      <c r="H41" s="67"/>
      <c r="I41" s="66"/>
      <c r="J41" s="73"/>
    </row>
    <row r="42" ht="17.25" customHeight="1" spans="1:10">
      <c r="A42" s="68">
        <v>302</v>
      </c>
      <c r="B42" s="68">
        <v>28</v>
      </c>
      <c r="C42" s="70" t="s">
        <v>190</v>
      </c>
      <c r="D42" s="66">
        <v>5.01</v>
      </c>
      <c r="E42" s="62"/>
      <c r="F42" s="62"/>
      <c r="G42" s="62"/>
      <c r="H42" s="67"/>
      <c r="I42" s="66"/>
      <c r="J42" s="73"/>
    </row>
    <row r="43" ht="17.25" customHeight="1" spans="1:10">
      <c r="A43" s="68">
        <v>302</v>
      </c>
      <c r="B43" s="68">
        <v>29</v>
      </c>
      <c r="C43" s="70" t="s">
        <v>191</v>
      </c>
      <c r="D43" s="66">
        <v>6.26</v>
      </c>
      <c r="E43" s="62"/>
      <c r="F43" s="62"/>
      <c r="G43" s="62"/>
      <c r="H43" s="67"/>
      <c r="I43" s="66"/>
      <c r="J43" s="73"/>
    </row>
    <row r="44" ht="17.25" customHeight="1" spans="1:10">
      <c r="A44" s="68">
        <v>302</v>
      </c>
      <c r="B44" s="68">
        <v>31</v>
      </c>
      <c r="C44" s="70" t="s">
        <v>192</v>
      </c>
      <c r="D44" s="66">
        <v>3.5</v>
      </c>
      <c r="E44" s="62"/>
      <c r="F44" s="62"/>
      <c r="G44" s="62"/>
      <c r="H44" s="67"/>
      <c r="I44" s="66"/>
      <c r="J44" s="73"/>
    </row>
    <row r="45" ht="17.25" customHeight="1" spans="1:10">
      <c r="A45" s="68">
        <v>302</v>
      </c>
      <c r="B45" s="68">
        <v>39</v>
      </c>
      <c r="C45" s="70" t="s">
        <v>193</v>
      </c>
      <c r="D45" s="66"/>
      <c r="E45" s="62"/>
      <c r="F45" s="62"/>
      <c r="G45" s="62"/>
      <c r="H45" s="67"/>
      <c r="I45" s="66"/>
      <c r="J45" s="73"/>
    </row>
    <row r="46" ht="17.25" customHeight="1" spans="1:10">
      <c r="A46" s="68">
        <v>302</v>
      </c>
      <c r="B46" s="68">
        <v>40</v>
      </c>
      <c r="C46" s="70" t="s">
        <v>194</v>
      </c>
      <c r="D46" s="66"/>
      <c r="E46" s="62"/>
      <c r="F46" s="62"/>
      <c r="G46" s="62"/>
      <c r="H46" s="67"/>
      <c r="I46" s="66"/>
      <c r="J46" s="73"/>
    </row>
    <row r="47" ht="17.25" customHeight="1" spans="1:10">
      <c r="A47" s="68">
        <v>302</v>
      </c>
      <c r="B47" s="68">
        <v>99</v>
      </c>
      <c r="C47" s="70" t="s">
        <v>195</v>
      </c>
      <c r="D47" s="66"/>
      <c r="E47" s="62"/>
      <c r="F47" s="62"/>
      <c r="G47" s="62"/>
      <c r="H47" s="67" t="s">
        <v>196</v>
      </c>
      <c r="I47" s="69">
        <f>SUM(D6+D20+I6+I18)</f>
        <v>305.25</v>
      </c>
      <c r="J47" s="73"/>
    </row>
    <row r="48" ht="7.5" customHeight="1" spans="1:10">
      <c r="A48" s="71"/>
      <c r="B48" s="71"/>
      <c r="C48" s="71"/>
      <c r="D48" s="71"/>
      <c r="E48" s="71"/>
      <c r="F48" s="71"/>
      <c r="G48" s="71"/>
      <c r="H48" s="72"/>
      <c r="I48" s="71"/>
      <c r="J48" s="74"/>
    </row>
  </sheetData>
  <mergeCells count="7">
    <mergeCell ref="A1:I1"/>
    <mergeCell ref="A3:B3"/>
    <mergeCell ref="F3:G3"/>
    <mergeCell ref="C3:C4"/>
    <mergeCell ref="D3:D4"/>
    <mergeCell ref="H3:H4"/>
    <mergeCell ref="I3:I4"/>
  </mergeCells>
  <pageMargins left="0.68466142" right="0.68466142" top="0.92088189" bottom="0.92088189" header="0.3" footer="0.3"/>
  <pageSetup paperSize="9" orientation="portrait"/>
  <headerFooter>
    <oddFooter>&amp;C页(&amp;P)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8"/>
  <sheetViews>
    <sheetView showGridLines="0" workbookViewId="0">
      <selection activeCell="A1" sqref="A1:J1"/>
    </sheetView>
  </sheetViews>
  <sheetFormatPr defaultColWidth="9" defaultRowHeight="14.4"/>
  <cols>
    <col min="1" max="3" width="4.87962962962963" customWidth="1"/>
    <col min="4" max="4" width="23" customWidth="1"/>
    <col min="5" max="5" width="8.62962962962963" customWidth="1"/>
    <col min="6" max="6" width="22.6296296296296" customWidth="1"/>
    <col min="7" max="7" width="19.25" customWidth="1"/>
    <col min="8" max="8" width="20.8796296296296" customWidth="1"/>
    <col min="9" max="9" width="23.25" customWidth="1"/>
    <col min="10" max="10" width="11.5" customWidth="1"/>
    <col min="11" max="11" width="1" customWidth="1"/>
  </cols>
  <sheetData>
    <row r="1" ht="24.75" customHeight="1" spans="1:11">
      <c r="A1" s="49" t="s">
        <v>197</v>
      </c>
      <c r="B1" s="50"/>
      <c r="C1" s="50"/>
      <c r="D1" s="50"/>
      <c r="E1" s="50"/>
      <c r="F1" s="50"/>
      <c r="G1" s="50"/>
      <c r="H1" s="50"/>
      <c r="I1" s="50"/>
      <c r="J1" s="55"/>
      <c r="K1" s="13"/>
    </row>
    <row r="2" ht="21" customHeight="1" spans="1:11">
      <c r="A2" s="51"/>
      <c r="B2" s="51"/>
      <c r="C2" s="51"/>
      <c r="D2" s="51"/>
      <c r="E2" s="51"/>
      <c r="F2" s="51"/>
      <c r="G2" s="51"/>
      <c r="H2" s="51"/>
      <c r="I2" s="51"/>
      <c r="J2" s="51" t="s">
        <v>1</v>
      </c>
      <c r="K2" s="13"/>
    </row>
    <row r="3" ht="21.75" customHeight="1" spans="1:11">
      <c r="A3" s="42" t="s">
        <v>51</v>
      </c>
      <c r="B3" s="23"/>
      <c r="C3" s="23"/>
      <c r="D3" s="42" t="s">
        <v>53</v>
      </c>
      <c r="E3" s="42" t="s">
        <v>198</v>
      </c>
      <c r="F3" s="42" t="s">
        <v>113</v>
      </c>
      <c r="G3" s="42" t="s">
        <v>199</v>
      </c>
      <c r="H3" s="42" t="s">
        <v>200</v>
      </c>
      <c r="I3" s="42" t="s">
        <v>201</v>
      </c>
      <c r="J3" s="42" t="s">
        <v>5</v>
      </c>
      <c r="K3" s="14"/>
    </row>
    <row r="4" ht="20.25" customHeight="1" spans="1:11">
      <c r="A4" s="42" t="s">
        <v>58</v>
      </c>
      <c r="B4" s="42" t="s">
        <v>59</v>
      </c>
      <c r="C4" s="42" t="s">
        <v>60</v>
      </c>
      <c r="D4" s="23"/>
      <c r="E4" s="23"/>
      <c r="F4" s="23"/>
      <c r="G4" s="23"/>
      <c r="H4" s="23"/>
      <c r="I4" s="23"/>
      <c r="J4" s="23"/>
      <c r="K4" s="14"/>
    </row>
    <row r="5" ht="17.25" customHeight="1" spans="1:11">
      <c r="A5" s="52"/>
      <c r="B5" s="52"/>
      <c r="C5" s="52"/>
      <c r="D5" s="52"/>
      <c r="E5" s="52"/>
      <c r="F5" s="52"/>
      <c r="G5" s="52"/>
      <c r="H5" s="52"/>
      <c r="I5" s="52"/>
      <c r="J5" s="56">
        <v>843.66</v>
      </c>
      <c r="K5" s="14"/>
    </row>
    <row r="6" ht="18" customHeight="1" spans="1:11">
      <c r="A6" s="53"/>
      <c r="B6" s="53"/>
      <c r="C6" s="53"/>
      <c r="D6" s="53" t="s">
        <v>202</v>
      </c>
      <c r="E6" s="53"/>
      <c r="F6" s="53"/>
      <c r="G6" s="53"/>
      <c r="H6" s="53"/>
      <c r="I6" s="53"/>
      <c r="J6" s="57">
        <v>843.66</v>
      </c>
      <c r="K6" s="14"/>
    </row>
    <row r="7" ht="18" customHeight="1" spans="1:11">
      <c r="A7" s="53"/>
      <c r="B7" s="53"/>
      <c r="C7" s="53"/>
      <c r="D7" s="53"/>
      <c r="E7" s="53"/>
      <c r="F7" s="53" t="s">
        <v>68</v>
      </c>
      <c r="G7" s="53"/>
      <c r="H7" s="53"/>
      <c r="I7" s="53"/>
      <c r="J7" s="57">
        <v>843.66</v>
      </c>
      <c r="K7" s="14"/>
    </row>
    <row r="8" ht="18" customHeight="1" spans="1:11">
      <c r="A8" s="54" t="s">
        <v>69</v>
      </c>
      <c r="B8" s="54" t="s">
        <v>70</v>
      </c>
      <c r="C8" s="54" t="s">
        <v>75</v>
      </c>
      <c r="D8" s="54" t="s">
        <v>73</v>
      </c>
      <c r="E8" s="54" t="s">
        <v>116</v>
      </c>
      <c r="F8" s="54" t="s">
        <v>73</v>
      </c>
      <c r="G8" s="54" t="s">
        <v>203</v>
      </c>
      <c r="H8" s="54" t="s">
        <v>204</v>
      </c>
      <c r="I8" s="54" t="s">
        <v>205</v>
      </c>
      <c r="J8" s="58">
        <v>160</v>
      </c>
      <c r="K8" s="14"/>
    </row>
    <row r="9" ht="18" customHeight="1" spans="1:11">
      <c r="A9" s="54" t="s">
        <v>69</v>
      </c>
      <c r="B9" s="54" t="s">
        <v>77</v>
      </c>
      <c r="C9" s="54" t="s">
        <v>77</v>
      </c>
      <c r="D9" s="54" t="s">
        <v>73</v>
      </c>
      <c r="E9" s="54" t="s">
        <v>116</v>
      </c>
      <c r="F9" s="54" t="s">
        <v>73</v>
      </c>
      <c r="G9" s="54" t="s">
        <v>206</v>
      </c>
      <c r="H9" s="54" t="s">
        <v>207</v>
      </c>
      <c r="I9" s="54" t="s">
        <v>208</v>
      </c>
      <c r="J9" s="58">
        <v>10</v>
      </c>
      <c r="K9" s="14"/>
    </row>
    <row r="10" ht="18" customHeight="1" spans="1:11">
      <c r="A10" s="54" t="s">
        <v>69</v>
      </c>
      <c r="B10" s="54" t="s">
        <v>77</v>
      </c>
      <c r="C10" s="54" t="s">
        <v>77</v>
      </c>
      <c r="D10" s="54" t="s">
        <v>73</v>
      </c>
      <c r="E10" s="54" t="s">
        <v>116</v>
      </c>
      <c r="F10" s="54" t="s">
        <v>73</v>
      </c>
      <c r="G10" s="54" t="s">
        <v>209</v>
      </c>
      <c r="H10" s="54" t="s">
        <v>210</v>
      </c>
      <c r="I10" s="54" t="s">
        <v>211</v>
      </c>
      <c r="J10" s="58">
        <v>30</v>
      </c>
      <c r="K10" s="14"/>
    </row>
    <row r="11" ht="18" customHeight="1" spans="1:11">
      <c r="A11" s="54" t="s">
        <v>69</v>
      </c>
      <c r="B11" s="54" t="s">
        <v>77</v>
      </c>
      <c r="C11" s="54" t="s">
        <v>77</v>
      </c>
      <c r="D11" s="54" t="s">
        <v>73</v>
      </c>
      <c r="E11" s="54" t="s">
        <v>116</v>
      </c>
      <c r="F11" s="54" t="s">
        <v>73</v>
      </c>
      <c r="G11" s="54" t="s">
        <v>212</v>
      </c>
      <c r="H11" s="54" t="s">
        <v>213</v>
      </c>
      <c r="I11" s="54" t="s">
        <v>214</v>
      </c>
      <c r="J11" s="58">
        <v>5</v>
      </c>
      <c r="K11" s="14"/>
    </row>
    <row r="12" ht="18" customHeight="1" spans="1:11">
      <c r="A12" s="54" t="s">
        <v>69</v>
      </c>
      <c r="B12" s="54" t="s">
        <v>77</v>
      </c>
      <c r="C12" s="54" t="s">
        <v>77</v>
      </c>
      <c r="D12" s="54" t="s">
        <v>73</v>
      </c>
      <c r="E12" s="54" t="s">
        <v>116</v>
      </c>
      <c r="F12" s="54" t="s">
        <v>73</v>
      </c>
      <c r="G12" s="54" t="s">
        <v>215</v>
      </c>
      <c r="H12" s="54" t="s">
        <v>216</v>
      </c>
      <c r="I12" s="54" t="s">
        <v>217</v>
      </c>
      <c r="J12" s="58">
        <v>40</v>
      </c>
      <c r="K12" s="14"/>
    </row>
    <row r="13" ht="18" customHeight="1" spans="1:11">
      <c r="A13" s="54" t="s">
        <v>79</v>
      </c>
      <c r="B13" s="54" t="s">
        <v>77</v>
      </c>
      <c r="C13" s="54" t="s">
        <v>71</v>
      </c>
      <c r="D13" s="54" t="s">
        <v>73</v>
      </c>
      <c r="E13" s="54" t="s">
        <v>116</v>
      </c>
      <c r="F13" s="54" t="s">
        <v>73</v>
      </c>
      <c r="G13" s="54" t="s">
        <v>218</v>
      </c>
      <c r="H13" s="54" t="s">
        <v>219</v>
      </c>
      <c r="I13" s="54" t="s">
        <v>220</v>
      </c>
      <c r="J13" s="58">
        <v>133</v>
      </c>
      <c r="K13" s="14"/>
    </row>
    <row r="14" ht="18" customHeight="1" spans="1:11">
      <c r="A14" s="54" t="s">
        <v>79</v>
      </c>
      <c r="B14" s="54" t="s">
        <v>77</v>
      </c>
      <c r="C14" s="54" t="s">
        <v>71</v>
      </c>
      <c r="D14" s="54" t="s">
        <v>73</v>
      </c>
      <c r="E14" s="54" t="s">
        <v>116</v>
      </c>
      <c r="F14" s="54" t="s">
        <v>73</v>
      </c>
      <c r="G14" s="54" t="s">
        <v>221</v>
      </c>
      <c r="H14" s="54" t="s">
        <v>222</v>
      </c>
      <c r="I14" s="54" t="s">
        <v>223</v>
      </c>
      <c r="J14" s="58">
        <v>174.2</v>
      </c>
      <c r="K14" s="14"/>
    </row>
    <row r="15" ht="18" customHeight="1" spans="1:11">
      <c r="A15" s="54" t="s">
        <v>79</v>
      </c>
      <c r="B15" s="54" t="s">
        <v>77</v>
      </c>
      <c r="C15" s="54" t="s">
        <v>71</v>
      </c>
      <c r="D15" s="54" t="s">
        <v>73</v>
      </c>
      <c r="E15" s="54" t="s">
        <v>116</v>
      </c>
      <c r="F15" s="54" t="s">
        <v>73</v>
      </c>
      <c r="G15" s="54" t="s">
        <v>224</v>
      </c>
      <c r="H15" s="54" t="s">
        <v>225</v>
      </c>
      <c r="I15" s="54" t="s">
        <v>223</v>
      </c>
      <c r="J15" s="58">
        <v>15</v>
      </c>
      <c r="K15" s="14"/>
    </row>
    <row r="16" ht="18" customHeight="1" spans="1:11">
      <c r="A16" s="54" t="s">
        <v>79</v>
      </c>
      <c r="B16" s="54" t="s">
        <v>77</v>
      </c>
      <c r="C16" s="54" t="s">
        <v>77</v>
      </c>
      <c r="D16" s="54" t="s">
        <v>73</v>
      </c>
      <c r="E16" s="54" t="s">
        <v>116</v>
      </c>
      <c r="F16" s="54" t="s">
        <v>73</v>
      </c>
      <c r="G16" s="54" t="s">
        <v>226</v>
      </c>
      <c r="H16" s="54" t="s">
        <v>227</v>
      </c>
      <c r="I16" s="54" t="s">
        <v>228</v>
      </c>
      <c r="J16" s="58">
        <v>274</v>
      </c>
      <c r="K16" s="14"/>
    </row>
    <row r="17" ht="18" customHeight="1" spans="1:11">
      <c r="A17" s="54" t="s">
        <v>79</v>
      </c>
      <c r="B17" s="54" t="s">
        <v>77</v>
      </c>
      <c r="C17" s="54" t="s">
        <v>77</v>
      </c>
      <c r="D17" s="54" t="s">
        <v>73</v>
      </c>
      <c r="E17" s="54" t="s">
        <v>116</v>
      </c>
      <c r="F17" s="54" t="s">
        <v>73</v>
      </c>
      <c r="G17" s="54" t="s">
        <v>229</v>
      </c>
      <c r="H17" s="54" t="s">
        <v>230</v>
      </c>
      <c r="I17" s="54" t="s">
        <v>231</v>
      </c>
      <c r="J17" s="58">
        <v>2.46</v>
      </c>
      <c r="K17" s="14"/>
    </row>
    <row r="18" ht="7.5" customHeight="1" spans="1:11">
      <c r="A18" s="29"/>
      <c r="B18" s="29"/>
      <c r="C18" s="29"/>
      <c r="D18" s="29"/>
      <c r="E18" s="29"/>
      <c r="F18" s="29"/>
      <c r="G18" s="29"/>
      <c r="H18" s="29"/>
      <c r="I18" s="29"/>
      <c r="J18" s="29"/>
      <c r="K18" s="13"/>
    </row>
  </sheetData>
  <mergeCells count="9">
    <mergeCell ref="A1:J1"/>
    <mergeCell ref="A3:C3"/>
    <mergeCell ref="D3:D4"/>
    <mergeCell ref="E3:E4"/>
    <mergeCell ref="F3:F4"/>
    <mergeCell ref="G3:G4"/>
    <mergeCell ref="H3:H4"/>
    <mergeCell ref="I3:I4"/>
    <mergeCell ref="J3:J4"/>
  </mergeCells>
  <pageMargins left="0.68466142" right="0.68466142" top="0.7240315" bottom="0.7240315" header="0.3" footer="0.3"/>
  <pageSetup paperSize="9" scale="91" orientation="landscape"/>
  <headerFooter>
    <oddFooter>&amp;C第&amp;P页, 共&amp;N页</oddFooter>
  </headerFooter>
  <ignoredErrors>
    <ignoredError sqref="E17 C17 B17 A17 E16 C16 B16 A16 E15 C15 B15 A15 E14 C14 B14 A14 E13 C13 B13 A13 E12 C12 B12 A12 E11 C11 B11 A11 E10 C10 B10 A10 E9 C9 B9 A9 E8 C8 B8 A8"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showGridLines="0" workbookViewId="0">
      <selection activeCell="A1" sqref="A1:G1"/>
    </sheetView>
  </sheetViews>
  <sheetFormatPr defaultColWidth="9" defaultRowHeight="14.4" outlineLevelCol="7"/>
  <cols>
    <col min="1" max="1" width="9.5" customWidth="1"/>
    <col min="2" max="2" width="33.3796296296296" customWidth="1"/>
    <col min="3" max="3" width="13.25" customWidth="1"/>
    <col min="4" max="4" width="11.75" customWidth="1"/>
    <col min="5" max="5" width="16.3796296296296" customWidth="1"/>
    <col min="6" max="6" width="13" customWidth="1"/>
    <col min="7" max="7" width="11.25" customWidth="1"/>
    <col min="8" max="8" width="1" customWidth="1"/>
  </cols>
  <sheetData>
    <row r="1" ht="39.75" customHeight="1" spans="1:8">
      <c r="A1" s="1" t="s">
        <v>232</v>
      </c>
      <c r="B1" s="41"/>
      <c r="C1" s="2"/>
      <c r="D1" s="2"/>
      <c r="E1" s="2"/>
      <c r="F1" s="2"/>
      <c r="G1" s="3"/>
      <c r="H1" s="13"/>
    </row>
    <row r="2" ht="34.5" customHeight="1" spans="1:8">
      <c r="A2" s="4"/>
      <c r="B2" s="4"/>
      <c r="C2" s="4"/>
      <c r="D2" s="4"/>
      <c r="E2" s="4"/>
      <c r="F2" s="4"/>
      <c r="G2" s="4" t="s">
        <v>1</v>
      </c>
      <c r="H2" s="13"/>
    </row>
    <row r="3" ht="21.75" customHeight="1" spans="1:8">
      <c r="A3" s="33" t="s">
        <v>198</v>
      </c>
      <c r="B3" s="33" t="s">
        <v>113</v>
      </c>
      <c r="C3" s="33" t="s">
        <v>233</v>
      </c>
      <c r="D3" s="7"/>
      <c r="E3" s="7"/>
      <c r="F3" s="7"/>
      <c r="G3" s="7"/>
      <c r="H3" s="14"/>
    </row>
    <row r="4" ht="21" customHeight="1" spans="1:8">
      <c r="A4" s="7"/>
      <c r="B4" s="7"/>
      <c r="C4" s="33" t="s">
        <v>6</v>
      </c>
      <c r="D4" s="33" t="s">
        <v>175</v>
      </c>
      <c r="E4" s="33" t="s">
        <v>184</v>
      </c>
      <c r="F4" s="33" t="s">
        <v>234</v>
      </c>
      <c r="G4" s="7"/>
      <c r="H4" s="14"/>
    </row>
    <row r="5" ht="27" customHeight="1" spans="1:8">
      <c r="A5" s="7"/>
      <c r="B5" s="7"/>
      <c r="C5" s="7"/>
      <c r="D5" s="7"/>
      <c r="E5" s="7"/>
      <c r="F5" s="33" t="s">
        <v>192</v>
      </c>
      <c r="G5" s="33" t="s">
        <v>235</v>
      </c>
      <c r="H5" s="14"/>
    </row>
    <row r="6" ht="19.5" customHeight="1" spans="1:8">
      <c r="A6" s="8">
        <v>1</v>
      </c>
      <c r="B6" s="8">
        <v>2</v>
      </c>
      <c r="C6" s="8">
        <v>4</v>
      </c>
      <c r="D6" s="8">
        <v>5</v>
      </c>
      <c r="E6" s="8">
        <v>6</v>
      </c>
      <c r="F6" s="8">
        <v>7</v>
      </c>
      <c r="G6" s="8">
        <v>8</v>
      </c>
      <c r="H6" s="14"/>
    </row>
    <row r="7" ht="18" customHeight="1" spans="1:8">
      <c r="A7" s="42" t="s">
        <v>6</v>
      </c>
      <c r="B7" s="7"/>
      <c r="C7" s="43">
        <v>14</v>
      </c>
      <c r="D7" s="43"/>
      <c r="E7" s="43">
        <v>7</v>
      </c>
      <c r="F7" s="43">
        <v>7</v>
      </c>
      <c r="G7" s="43"/>
      <c r="H7" s="44"/>
    </row>
    <row r="8" ht="18" customHeight="1" spans="1:8">
      <c r="A8" s="45" t="s">
        <v>116</v>
      </c>
      <c r="B8" s="45" t="s">
        <v>73</v>
      </c>
      <c r="C8" s="46">
        <v>14</v>
      </c>
      <c r="D8" s="46"/>
      <c r="E8" s="46">
        <v>7</v>
      </c>
      <c r="F8" s="47">
        <v>7</v>
      </c>
      <c r="G8" s="47"/>
      <c r="H8" s="48"/>
    </row>
    <row r="9" ht="11.25" customHeight="1" spans="1:8">
      <c r="A9" s="12"/>
      <c r="B9" s="12"/>
      <c r="C9" s="12"/>
      <c r="D9" s="12"/>
      <c r="E9" s="12"/>
      <c r="F9" s="12"/>
      <c r="G9" s="12"/>
      <c r="H9" s="13"/>
    </row>
  </sheetData>
  <mergeCells count="9">
    <mergeCell ref="A1:G1"/>
    <mergeCell ref="C3:G3"/>
    <mergeCell ref="F4:G4"/>
    <mergeCell ref="A7:B7"/>
    <mergeCell ref="A3:A5"/>
    <mergeCell ref="B3:B5"/>
    <mergeCell ref="C4:C5"/>
    <mergeCell ref="D4:D5"/>
    <mergeCell ref="E4:E5"/>
  </mergeCells>
  <pageMargins left="0.68466142" right="0.68466142" top="0.92088189" bottom="0.92088189" header="0.3" footer="0.3"/>
  <pageSetup paperSize="9" scale="89" orientation="landscape"/>
  <headerFooter>
    <oddFooter>&amp;C第&amp;P页, 共&amp;N页</oddFooter>
  </headerFooter>
  <ignoredErrors>
    <ignoredError sqref="A8"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7"/>
  <sheetViews>
    <sheetView showGridLines="0" workbookViewId="0">
      <selection activeCell="A1" sqref="A1:N1"/>
    </sheetView>
  </sheetViews>
  <sheetFormatPr defaultColWidth="9" defaultRowHeight="14.4" outlineLevelRow="6"/>
  <cols>
    <col min="1" max="1" width="6" customWidth="1"/>
    <col min="2" max="2" width="4.25" customWidth="1"/>
    <col min="3" max="3" width="4.87962962962963" customWidth="1"/>
    <col min="4" max="4" width="13.1296296296296" customWidth="1"/>
    <col min="5" max="5" width="13.8796296296296" customWidth="1"/>
    <col min="6" max="6" width="11.25" customWidth="1"/>
    <col min="7" max="7" width="13" customWidth="1"/>
    <col min="8" max="9" width="12" customWidth="1"/>
    <col min="10" max="10" width="13.8796296296296" customWidth="1"/>
    <col min="11" max="11" width="10.8796296296296" customWidth="1"/>
    <col min="12" max="13" width="12" customWidth="1"/>
    <col min="14" max="14" width="9.5" customWidth="1"/>
    <col min="15" max="15" width="1" customWidth="1"/>
  </cols>
  <sheetData>
    <row r="1" ht="29.25" customHeight="1" spans="1:15">
      <c r="A1" s="30" t="s">
        <v>236</v>
      </c>
      <c r="B1" s="31"/>
      <c r="C1" s="31"/>
      <c r="D1" s="31"/>
      <c r="E1" s="31"/>
      <c r="F1" s="31"/>
      <c r="G1" s="31"/>
      <c r="H1" s="31"/>
      <c r="I1" s="31"/>
      <c r="J1" s="31"/>
      <c r="K1" s="31"/>
      <c r="L1" s="31"/>
      <c r="M1" s="31"/>
      <c r="N1" s="38"/>
      <c r="O1" s="13"/>
    </row>
    <row r="2" ht="15.75" customHeight="1" spans="1:15">
      <c r="A2" s="32"/>
      <c r="B2" s="32"/>
      <c r="C2" s="32"/>
      <c r="D2" s="32"/>
      <c r="E2" s="32"/>
      <c r="F2" s="32"/>
      <c r="G2" s="32"/>
      <c r="H2" s="32"/>
      <c r="I2" s="39"/>
      <c r="J2" s="39"/>
      <c r="K2" s="39"/>
      <c r="L2" s="40" t="s">
        <v>1</v>
      </c>
      <c r="M2" s="40"/>
      <c r="N2" s="32"/>
      <c r="O2" s="13"/>
    </row>
    <row r="3" ht="16.5" customHeight="1" spans="1:15">
      <c r="A3" s="33" t="s">
        <v>51</v>
      </c>
      <c r="B3" s="33"/>
      <c r="C3" s="33"/>
      <c r="D3" s="33" t="s">
        <v>112</v>
      </c>
      <c r="E3" s="33" t="s">
        <v>113</v>
      </c>
      <c r="F3" s="33" t="s">
        <v>237</v>
      </c>
      <c r="G3" s="33" t="s">
        <v>55</v>
      </c>
      <c r="H3" s="33" t="s">
        <v>56</v>
      </c>
      <c r="I3" s="33"/>
      <c r="J3" s="33"/>
      <c r="K3" s="33" t="s">
        <v>57</v>
      </c>
      <c r="L3" s="33"/>
      <c r="M3" s="33"/>
      <c r="N3" s="33"/>
      <c r="O3" s="14"/>
    </row>
    <row r="4" ht="34.5" customHeight="1" spans="1:15">
      <c r="A4" s="33" t="s">
        <v>58</v>
      </c>
      <c r="B4" s="33" t="s">
        <v>59</v>
      </c>
      <c r="C4" s="33" t="s">
        <v>60</v>
      </c>
      <c r="D4" s="33"/>
      <c r="E4" s="33"/>
      <c r="F4" s="33"/>
      <c r="G4" s="33"/>
      <c r="H4" s="33" t="s">
        <v>61</v>
      </c>
      <c r="I4" s="33" t="s">
        <v>238</v>
      </c>
      <c r="J4" s="33" t="s">
        <v>63</v>
      </c>
      <c r="K4" s="33" t="s">
        <v>64</v>
      </c>
      <c r="L4" s="33" t="s">
        <v>65</v>
      </c>
      <c r="M4" s="33" t="s">
        <v>66</v>
      </c>
      <c r="N4" s="33" t="s">
        <v>67</v>
      </c>
      <c r="O4" s="14"/>
    </row>
    <row r="5" ht="22.5" customHeight="1" spans="1:15">
      <c r="A5" s="33" t="s">
        <v>6</v>
      </c>
      <c r="B5" s="33"/>
      <c r="C5" s="33"/>
      <c r="D5" s="33"/>
      <c r="E5" s="33"/>
      <c r="F5" s="33"/>
      <c r="G5" s="34"/>
      <c r="H5" s="34"/>
      <c r="I5" s="34"/>
      <c r="J5" s="34"/>
      <c r="K5" s="34"/>
      <c r="L5" s="34"/>
      <c r="M5" s="34"/>
      <c r="N5" s="34"/>
      <c r="O5" s="14"/>
    </row>
    <row r="6" ht="18" customHeight="1" spans="1:15">
      <c r="A6" s="35"/>
      <c r="B6" s="35"/>
      <c r="C6" s="35"/>
      <c r="D6" s="35"/>
      <c r="E6" s="35"/>
      <c r="F6" s="36"/>
      <c r="G6" s="37"/>
      <c r="H6" s="37"/>
      <c r="I6" s="37"/>
      <c r="J6" s="37"/>
      <c r="K6" s="37"/>
      <c r="L6" s="37"/>
      <c r="M6" s="37"/>
      <c r="N6" s="37"/>
      <c r="O6" s="14"/>
    </row>
    <row r="7" ht="7.5" customHeight="1" spans="1:15">
      <c r="A7" s="29"/>
      <c r="B7" s="29"/>
      <c r="C7" s="29"/>
      <c r="D7" s="29"/>
      <c r="E7" s="29"/>
      <c r="F7" s="29"/>
      <c r="G7" s="29"/>
      <c r="H7" s="29"/>
      <c r="I7" s="29"/>
      <c r="J7" s="29"/>
      <c r="K7" s="29"/>
      <c r="L7" s="29"/>
      <c r="M7" s="29"/>
      <c r="N7" s="29"/>
      <c r="O7" s="13"/>
    </row>
  </sheetData>
  <mergeCells count="9">
    <mergeCell ref="A1:N1"/>
    <mergeCell ref="A3:C3"/>
    <mergeCell ref="H3:J3"/>
    <mergeCell ref="K3:N3"/>
    <mergeCell ref="A5:F5"/>
    <mergeCell ref="D3:D4"/>
    <mergeCell ref="E3:E4"/>
    <mergeCell ref="F3:F4"/>
    <mergeCell ref="G3:G4"/>
  </mergeCells>
  <pageMargins left="0.64529134" right="0.64529134" top="0.88151181" bottom="0.88151181" header="0.3" footer="0.3"/>
  <pageSetup paperSize="9" scale="78" orientation="landscape"/>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1-1部门收支总体情况表</vt:lpstr>
      <vt:lpstr>1-2部门收入总体情况表</vt:lpstr>
      <vt:lpstr>1-3部门支出总体情况表</vt:lpstr>
      <vt:lpstr>2-1财政拨款收支总体情况表</vt:lpstr>
      <vt:lpstr>2-2一般公共预算支出情况表</vt:lpstr>
      <vt:lpstr>2-3一般公共预算基本支出情况表</vt:lpstr>
      <vt:lpstr>2-4一般公共预算项目支出情况表</vt:lpstr>
      <vt:lpstr>2-5一般公共预算“三公”经费支出情况表</vt:lpstr>
      <vt:lpstr>2-6政府性基金预算支出情况表</vt:lpstr>
      <vt:lpstr>2-7机关运行经费情况表</vt:lpstr>
      <vt:lpstr>2-8政府采购表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sj</cp:lastModifiedBy>
  <dcterms:created xsi:type="dcterms:W3CDTF">2011-12-31T06:39:00Z</dcterms:created>
  <dcterms:modified xsi:type="dcterms:W3CDTF">2020-11-03T09:36:31Z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