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Sheet1!$A$3:$XEM$50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<sst xmlns="http://schemas.openxmlformats.org/spreadsheetml/2006/main" count="586" uniqueCount="274">
  <si>
    <t>附件：</t>
  </si>
  <si>
    <t>考试总成绩</t>
  </si>
  <si>
    <t>序号</t>
  </si>
  <si>
    <t>报考岗位</t>
  </si>
  <si>
    <t>姓名</t>
  </si>
  <si>
    <t>面试成绩</t>
  </si>
  <si>
    <t>拟体检及考察人员</t>
  </si>
  <si>
    <t>身份证号</t>
  </si>
  <si>
    <t>性别</t>
  </si>
  <si>
    <t>年龄</t>
  </si>
  <si>
    <t>民族</t>
  </si>
  <si>
    <t>政治面貌</t>
  </si>
  <si>
    <t>学历</t>
  </si>
  <si>
    <t>现工作单位</t>
  </si>
  <si>
    <t>参加
工作时间</t>
  </si>
  <si>
    <t>学位</t>
  </si>
  <si>
    <t>教育类型</t>
  </si>
  <si>
    <t>专科毕业院校</t>
  </si>
  <si>
    <t>专业</t>
  </si>
  <si>
    <t>职称</t>
  </si>
  <si>
    <t>现居住地</t>
  </si>
  <si>
    <t>联系方式</t>
  </si>
  <si>
    <t>备注</t>
  </si>
  <si>
    <t>文秘类0101</t>
  </si>
  <si>
    <t>张琳</t>
  </si>
  <si>
    <t>41052219910614812x</t>
  </si>
  <si>
    <t>汉</t>
  </si>
  <si>
    <t>群众</t>
  </si>
  <si>
    <t>本科</t>
  </si>
  <si>
    <t>滨湖小学</t>
  </si>
  <si>
    <t>学士</t>
  </si>
  <si>
    <t>全日制</t>
  </si>
  <si>
    <t>郑州师范学院</t>
  </si>
  <si>
    <t>对外汉语</t>
  </si>
  <si>
    <t>平原示范区恒大御景湾</t>
  </si>
  <si>
    <t>王琛</t>
  </si>
  <si>
    <t>并列</t>
  </si>
  <si>
    <t>410328199807230529</t>
  </si>
  <si>
    <t>党员</t>
  </si>
  <si>
    <t>商丘师范学院</t>
  </si>
  <si>
    <t>汉语言文学</t>
  </si>
  <si>
    <t>平原示范区瑞和二期</t>
  </si>
  <si>
    <t>加试</t>
  </si>
  <si>
    <t>刘茹君</t>
  </si>
  <si>
    <t>41070219941218102x</t>
  </si>
  <si>
    <t>河南师范大学新联学院</t>
  </si>
  <si>
    <t>汉语言文学（文秘方向）</t>
  </si>
  <si>
    <t>新乡市红旗区新水小区</t>
  </si>
  <si>
    <t>财会金融类0201</t>
  </si>
  <si>
    <t>司璐瑶</t>
  </si>
  <si>
    <t>410725199407104526</t>
  </si>
  <si>
    <t>郑州创雷电子科技与限公司</t>
  </si>
  <si>
    <t>管理学学士</t>
  </si>
  <si>
    <t>河南理工大学万方科技学院</t>
  </si>
  <si>
    <t>会计学</t>
  </si>
  <si>
    <t>初级会计</t>
  </si>
  <si>
    <t>河南省原阳县桥北乡</t>
  </si>
  <si>
    <t>郭昭</t>
  </si>
  <si>
    <t>410711199102201511</t>
  </si>
  <si>
    <t>满</t>
  </si>
  <si>
    <t>中原农业保险股份有限公司</t>
  </si>
  <si>
    <t>信阳师范学院华锐学院</t>
  </si>
  <si>
    <t>财务管理</t>
  </si>
  <si>
    <t>新乡市红旗区隆基新谊城</t>
  </si>
  <si>
    <t>孙玉洁</t>
  </si>
  <si>
    <t>410725199005086943</t>
  </si>
  <si>
    <t>原阳县大宾镇沙岭村</t>
  </si>
  <si>
    <t>安阳师范学院人文管理学院</t>
  </si>
  <si>
    <t>河南省原阳县曼哈顿</t>
  </si>
  <si>
    <t>行乾坤</t>
  </si>
  <si>
    <t>41088319930521001x</t>
  </si>
  <si>
    <t>研究生</t>
  </si>
  <si>
    <t>会计硕士</t>
  </si>
  <si>
    <t>在职</t>
  </si>
  <si>
    <t>中国矿业大学</t>
  </si>
  <si>
    <t>新乡市建设东路</t>
  </si>
  <si>
    <t>孟芳芳</t>
  </si>
  <si>
    <t>410221199004303827</t>
  </si>
  <si>
    <t>郑州升达经贸管理学院</t>
  </si>
  <si>
    <t>中级会计</t>
  </si>
  <si>
    <t>平原示范区龙源保障房</t>
  </si>
  <si>
    <t>刘孜</t>
  </si>
  <si>
    <t>*</t>
  </si>
  <si>
    <t>41072619970924204x</t>
  </si>
  <si>
    <t>郑州大学西亚斯国际学院</t>
  </si>
  <si>
    <t>河南省新乡市延津县</t>
  </si>
  <si>
    <t>财会金融类0202</t>
  </si>
  <si>
    <t>马林林</t>
  </si>
  <si>
    <t>14092319941201542x</t>
  </si>
  <si>
    <t>预备党员</t>
  </si>
  <si>
    <t>硕士</t>
  </si>
  <si>
    <t>西南民族大学</t>
  </si>
  <si>
    <t>金融学</t>
  </si>
  <si>
    <t>河南省濮阳市南乐县杨村乡</t>
  </si>
  <si>
    <t>184283666571</t>
  </si>
  <si>
    <t>杜晨敏</t>
  </si>
  <si>
    <t>410725199403125127</t>
  </si>
  <si>
    <t>绿城物业</t>
  </si>
  <si>
    <t>河南理工大学</t>
  </si>
  <si>
    <t>平原新区滨湖小镇</t>
  </si>
  <si>
    <t>胥宗玺</t>
  </si>
  <si>
    <t>411628199201283834</t>
  </si>
  <si>
    <t>河南大学</t>
  </si>
  <si>
    <t>初级风险管理师</t>
  </si>
  <si>
    <t>河南省郑州市管城区</t>
  </si>
  <si>
    <t>牛琼梓</t>
  </si>
  <si>
    <t>410725199203039822</t>
  </si>
  <si>
    <t>河南圣唐置业有限公司</t>
  </si>
  <si>
    <t>河南财经政法大学</t>
  </si>
  <si>
    <t>原阳县城关镇西街</t>
  </si>
  <si>
    <t>经济学类0301</t>
  </si>
  <si>
    <t>秦瑾龙</t>
  </si>
  <si>
    <t>152629198901072578</t>
  </si>
  <si>
    <t>新疆财经大学</t>
  </si>
  <si>
    <t>数量经济学</t>
  </si>
  <si>
    <t>新乡市红旗区新飞大道</t>
  </si>
  <si>
    <t>张沛</t>
  </si>
  <si>
    <t>410725199508269805</t>
  </si>
  <si>
    <t>郑州鸿宾木艺有限公司</t>
  </si>
  <si>
    <t>经济学学士</t>
  </si>
  <si>
    <t>河南工业大学</t>
  </si>
  <si>
    <t>国际经济与贸易</t>
  </si>
  <si>
    <t>河南省原阳县靳堂乡</t>
  </si>
  <si>
    <t>程振飞</t>
  </si>
  <si>
    <t>410782199003174437</t>
  </si>
  <si>
    <t>河南财经政法大学成功学院</t>
  </si>
  <si>
    <t>新乡市辉县城关镇</t>
  </si>
  <si>
    <t>张修宇</t>
  </si>
  <si>
    <t>410724199312285559</t>
  </si>
  <si>
    <t>获嘉大账房</t>
  </si>
  <si>
    <t>重庆师范大学涉外商贸学院</t>
  </si>
  <si>
    <t>经济学</t>
  </si>
  <si>
    <t>新乡市获嘉县</t>
  </si>
  <si>
    <t>工商管理类0402</t>
  </si>
  <si>
    <t>刘永欣</t>
  </si>
  <si>
    <t>140411199201050446</t>
  </si>
  <si>
    <t>河南交投服务区管理有限公司</t>
  </si>
  <si>
    <t>山西农业大学信息学院</t>
  </si>
  <si>
    <t>市场营销</t>
  </si>
  <si>
    <t>新乡市平原示范区滨湖小镇</t>
  </si>
  <si>
    <t>袁治杰</t>
  </si>
  <si>
    <t>410726199208011614</t>
  </si>
  <si>
    <t>延津县人民法院</t>
  </si>
  <si>
    <t>郑州成功财经学院</t>
  </si>
  <si>
    <t>新乡市牧野区</t>
  </si>
  <si>
    <t>刘盼月</t>
  </si>
  <si>
    <t>412825199403222530</t>
  </si>
  <si>
    <t>郑州铁联机电设备有限公司</t>
  </si>
  <si>
    <t>河南省驻马店天中第一城</t>
  </si>
  <si>
    <t>李明卉</t>
  </si>
  <si>
    <t>41072519950119082x</t>
  </si>
  <si>
    <t>南阳师范学院</t>
  </si>
  <si>
    <t>工商管理</t>
  </si>
  <si>
    <t>河南省原阳县祝楼乡</t>
  </si>
  <si>
    <t>张瑞智</t>
  </si>
  <si>
    <t>410725199908209879</t>
  </si>
  <si>
    <t>郑州工商学院</t>
  </si>
  <si>
    <t>河南省原阳县华龙尚郡</t>
  </si>
  <si>
    <t>张璞</t>
  </si>
  <si>
    <t>410725199502020435</t>
  </si>
  <si>
    <t>河南省原阳县师寨镇</t>
  </si>
  <si>
    <t>计算机类0501</t>
  </si>
  <si>
    <t>张颖</t>
  </si>
  <si>
    <t>640322199407252926</t>
  </si>
  <si>
    <t>工学学士</t>
  </si>
  <si>
    <t>湖南工学院</t>
  </si>
  <si>
    <t>网络工程</t>
  </si>
  <si>
    <t>卫辉市万和人家</t>
  </si>
  <si>
    <t>徐振振</t>
  </si>
  <si>
    <t>410724199004132534</t>
  </si>
  <si>
    <t>河南理工大学万方科技</t>
  </si>
  <si>
    <t>河南省获嘉县一品郡府</t>
  </si>
  <si>
    <t>计算机类0502</t>
  </si>
  <si>
    <t>冯璐</t>
  </si>
  <si>
    <t>410703199209023540</t>
  </si>
  <si>
    <t>南阳理工学院</t>
  </si>
  <si>
    <t>软件工程</t>
  </si>
  <si>
    <t>河南省新乡市牧野区宏力大道</t>
  </si>
  <si>
    <t>董雯</t>
  </si>
  <si>
    <t>632801199605101024</t>
  </si>
  <si>
    <t>吉林大学珠海学院</t>
  </si>
  <si>
    <t>新乡市辉县市江山城</t>
  </si>
  <si>
    <t>法律类0601</t>
  </si>
  <si>
    <t>娄笑莹</t>
  </si>
  <si>
    <t>410725199304035142</t>
  </si>
  <si>
    <t>法学学士</t>
  </si>
  <si>
    <t>法学</t>
  </si>
  <si>
    <t>河南省原阳县原武镇东娄庄</t>
  </si>
  <si>
    <t>时迎松</t>
  </si>
  <si>
    <t>410725199605284839</t>
  </si>
  <si>
    <t>河南省原阳县韩董庄镇</t>
  </si>
  <si>
    <t>申洪安秋</t>
  </si>
  <si>
    <t>410704199608091029</t>
  </si>
  <si>
    <t>河南警察学院</t>
  </si>
  <si>
    <t>新乡市牧野区荣校路</t>
  </si>
  <si>
    <t>杨村会</t>
  </si>
  <si>
    <t>4107251994080111620</t>
  </si>
  <si>
    <t>法学硕士</t>
  </si>
  <si>
    <t>西北政法大学</t>
  </si>
  <si>
    <t>法律（法学）</t>
  </si>
  <si>
    <t>河南省原阳县大宾镇</t>
  </si>
  <si>
    <t>李宇航</t>
  </si>
  <si>
    <t>410725199503192431</t>
  </si>
  <si>
    <t>胡杨科技有限公司</t>
  </si>
  <si>
    <t>信阳学院</t>
  </si>
  <si>
    <t>河南省原阳县东街</t>
  </si>
  <si>
    <t>韦欣</t>
  </si>
  <si>
    <t>410725199204212041</t>
  </si>
  <si>
    <t>原阳县司法局</t>
  </si>
  <si>
    <t>河南省原阳县城关镇</t>
  </si>
  <si>
    <t>史亚丽</t>
  </si>
  <si>
    <t>411481199506077522</t>
  </si>
  <si>
    <t>河南科技学院新科学院</t>
  </si>
  <si>
    <t>理学类0701</t>
  </si>
  <si>
    <t>孟飞</t>
  </si>
  <si>
    <t>410725199410044819</t>
  </si>
  <si>
    <t>云南大学</t>
  </si>
  <si>
    <t>应用统计</t>
  </si>
  <si>
    <t>其他0801</t>
  </si>
  <si>
    <t>王煜锋</t>
  </si>
  <si>
    <t>410725199204239770</t>
  </si>
  <si>
    <t>欧洲农业物理（新乡）研究院</t>
  </si>
  <si>
    <t>理学学士</t>
  </si>
  <si>
    <t>安阳工学院</t>
  </si>
  <si>
    <t>生物技术</t>
  </si>
  <si>
    <t>卞革</t>
  </si>
  <si>
    <t>410725199409010822</t>
  </si>
  <si>
    <t>河南土大力食品有限公司</t>
  </si>
  <si>
    <t>河南科技学院</t>
  </si>
  <si>
    <t>食品科学与工程</t>
  </si>
  <si>
    <t>程牛</t>
  </si>
  <si>
    <t>410328199703128511</t>
  </si>
  <si>
    <t>新乡市红旗区化工路</t>
  </si>
  <si>
    <t>沈莎莎</t>
  </si>
  <si>
    <t>411402198908285826</t>
  </si>
  <si>
    <t>工学硕士</t>
  </si>
  <si>
    <t>河南工业大学粮油食品专业</t>
  </si>
  <si>
    <t>李文强</t>
  </si>
  <si>
    <t>410726199602200050</t>
  </si>
  <si>
    <t>河南省新乡市红旗区</t>
  </si>
  <si>
    <t>赵广蒙</t>
  </si>
  <si>
    <t>41072519891020604X</t>
  </si>
  <si>
    <t>益海嘉里（郑州）食品工业有限公司</t>
  </si>
  <si>
    <t>工程硕士</t>
  </si>
  <si>
    <t>郑州轻工业学院</t>
  </si>
  <si>
    <t>食品工程</t>
  </si>
  <si>
    <t>平原示范区碧桂园</t>
  </si>
  <si>
    <t>黄振华</t>
  </si>
  <si>
    <t>410782198811213583</t>
  </si>
  <si>
    <t>杭州米圈科技</t>
  </si>
  <si>
    <t>郑州市高新区翰林国际城</t>
  </si>
  <si>
    <t>裴雪</t>
  </si>
  <si>
    <t>410725199012110067</t>
  </si>
  <si>
    <t>原阳县福宁集人民政府</t>
  </si>
  <si>
    <t>吴攀</t>
  </si>
  <si>
    <t>410725199003256929</t>
  </si>
  <si>
    <t>原阳县发改委</t>
  </si>
  <si>
    <t>新乡市高新区天下城</t>
  </si>
  <si>
    <t>王月月</t>
  </si>
  <si>
    <t>410725199507014229</t>
  </si>
  <si>
    <t>河南师范大学</t>
  </si>
  <si>
    <t>旅游管理</t>
  </si>
  <si>
    <t>河南省原阳县蒋庄乡</t>
  </si>
  <si>
    <t>郑丹丹</t>
  </si>
  <si>
    <t>410821199501140021</t>
  </si>
  <si>
    <t>新乡市延津县小谭乡</t>
  </si>
  <si>
    <t>潘红燕</t>
  </si>
  <si>
    <t>612524198701220963</t>
  </si>
  <si>
    <t>机场海关</t>
  </si>
  <si>
    <t>农学硕士</t>
  </si>
  <si>
    <t>西北农林科技大学</t>
  </si>
  <si>
    <t>农业昆虫与害虫防治</t>
  </si>
  <si>
    <t>新乡市宏力大道</t>
  </si>
  <si>
    <t xml:space="preserve">   注：标注*考生为进入体检范围名单。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</si>
</sst>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4" fillId="29" borderId="3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M51"/>
  <sheetViews>
    <sheetView tabSelected="1" zoomScale="85" zoomScaleNormal="85" workbookViewId="0">
      <selection activeCell="X1" sqref="X1"/>
    </sheetView>
  </sheetViews>
  <sheetFormatPr defaultColWidth="9" defaultRowHeight="25" customHeight="1"/>
  <cols>
    <col min="1" max="1" width="9.55" style="2" customWidth="1"/>
    <col min="2" max="2" width="16.6166666666667" style="2" customWidth="1"/>
    <col min="3" max="3" width="9" style="2"/>
    <col min="4" max="4" width="11.3166666666667" style="2" customWidth="1"/>
    <col min="5" max="5" width="20.2916666666667" style="2" customWidth="1"/>
    <col min="6" max="6" width="20.375" style="2" hidden="1" customWidth="1"/>
    <col min="7" max="8" width="8.375" style="2" hidden="1" customWidth="1"/>
    <col min="9" max="9" width="4.625" style="2" hidden="1" customWidth="1"/>
    <col min="10" max="10" width="8.875" style="2" hidden="1" customWidth="1"/>
    <col min="11" max="11" width="7" style="2" hidden="1" customWidth="1"/>
    <col min="12" max="12" width="16" style="2" hidden="1" customWidth="1"/>
    <col min="13" max="13" width="9.375" style="2" hidden="1" customWidth="1"/>
    <col min="14" max="15" width="9" style="2" hidden="1" customWidth="1"/>
    <col min="16" max="16" width="27.125" style="2" hidden="1" customWidth="1"/>
    <col min="17" max="17" width="23.375" style="2" hidden="1" customWidth="1"/>
    <col min="18" max="18" width="15" style="2" hidden="1" customWidth="1"/>
    <col min="19" max="19" width="25.375" style="2" hidden="1" customWidth="1"/>
    <col min="20" max="20" width="1.90833333333333" style="2" hidden="1" customWidth="1"/>
    <col min="21" max="21" width="19.125" style="2" customWidth="1"/>
    <col min="22" max="16367" width="9" style="2"/>
  </cols>
  <sheetData>
    <row r="1" customHeight="1" spans="1:1">
      <c r="A1" s="2" t="s">
        <v>0</v>
      </c>
    </row>
    <row r="2" ht="29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31" customHeight="1" spans="1:2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6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5" t="s">
        <v>22</v>
      </c>
    </row>
    <row r="4" s="2" customFormat="1" customHeight="1" spans="1:21">
      <c r="A4" s="7">
        <v>1</v>
      </c>
      <c r="B4" s="7" t="s">
        <v>23</v>
      </c>
      <c r="C4" s="7" t="s">
        <v>24</v>
      </c>
      <c r="D4" s="8">
        <v>82</v>
      </c>
      <c r="E4" s="7"/>
      <c r="F4" s="7" t="s">
        <v>25</v>
      </c>
      <c r="G4" s="7" t="str">
        <f t="shared" ref="G4:G50" si="0">IF(MOD(MID(F4,17,1),2),"男","女")</f>
        <v>女</v>
      </c>
      <c r="H4" s="7">
        <f ca="1" t="shared" ref="H4:H50" si="1">DATEDIF(TEXT(MID(F4,7,8),"#-00-00"),TODAY(),"Y")</f>
        <v>29</v>
      </c>
      <c r="I4" s="7" t="s">
        <v>26</v>
      </c>
      <c r="J4" s="7" t="s">
        <v>27</v>
      </c>
      <c r="K4" s="7" t="s">
        <v>28</v>
      </c>
      <c r="L4" s="7" t="s">
        <v>29</v>
      </c>
      <c r="M4" s="7">
        <v>2016.07</v>
      </c>
      <c r="N4" s="7" t="s">
        <v>30</v>
      </c>
      <c r="O4" s="7" t="s">
        <v>31</v>
      </c>
      <c r="P4" s="7" t="s">
        <v>32</v>
      </c>
      <c r="Q4" s="7" t="s">
        <v>33</v>
      </c>
      <c r="R4" s="7"/>
      <c r="S4" s="7" t="s">
        <v>34</v>
      </c>
      <c r="T4" s="7">
        <v>13069372216</v>
      </c>
      <c r="U4" s="7"/>
    </row>
    <row r="5" s="2" customFormat="1" customHeight="1" spans="1:21">
      <c r="A5" s="7">
        <v>2</v>
      </c>
      <c r="B5" s="7" t="s">
        <v>23</v>
      </c>
      <c r="C5" s="7" t="s">
        <v>35</v>
      </c>
      <c r="D5" s="8">
        <v>83</v>
      </c>
      <c r="E5" s="7" t="s">
        <v>36</v>
      </c>
      <c r="F5" s="14" t="s">
        <v>37</v>
      </c>
      <c r="G5" s="7" t="str">
        <f t="shared" si="0"/>
        <v>女</v>
      </c>
      <c r="H5" s="7">
        <f ca="1" t="shared" si="1"/>
        <v>22</v>
      </c>
      <c r="I5" s="7" t="s">
        <v>26</v>
      </c>
      <c r="J5" s="7" t="s">
        <v>38</v>
      </c>
      <c r="K5" s="7" t="s">
        <v>28</v>
      </c>
      <c r="L5" s="7"/>
      <c r="M5" s="7"/>
      <c r="N5" s="7" t="s">
        <v>30</v>
      </c>
      <c r="O5" s="7" t="s">
        <v>31</v>
      </c>
      <c r="P5" s="7" t="s">
        <v>39</v>
      </c>
      <c r="Q5" s="7" t="s">
        <v>40</v>
      </c>
      <c r="R5" s="7"/>
      <c r="S5" s="7" t="s">
        <v>41</v>
      </c>
      <c r="T5" s="7">
        <v>18238706972</v>
      </c>
      <c r="U5" s="7" t="s">
        <v>42</v>
      </c>
    </row>
    <row r="6" s="2" customFormat="1" customHeight="1" spans="1:21">
      <c r="A6" s="7">
        <v>3</v>
      </c>
      <c r="B6" s="7" t="s">
        <v>23</v>
      </c>
      <c r="C6" s="7" t="s">
        <v>43</v>
      </c>
      <c r="D6" s="8">
        <v>83</v>
      </c>
      <c r="E6" s="7" t="s">
        <v>36</v>
      </c>
      <c r="F6" s="7" t="s">
        <v>44</v>
      </c>
      <c r="G6" s="7" t="str">
        <f t="shared" si="0"/>
        <v>女</v>
      </c>
      <c r="H6" s="7">
        <f ca="1" t="shared" si="1"/>
        <v>25</v>
      </c>
      <c r="I6" s="7" t="s">
        <v>26</v>
      </c>
      <c r="J6" s="7" t="s">
        <v>27</v>
      </c>
      <c r="K6" s="7" t="s">
        <v>28</v>
      </c>
      <c r="L6" s="7"/>
      <c r="M6" s="7"/>
      <c r="N6" s="7"/>
      <c r="O6" s="7" t="s">
        <v>31</v>
      </c>
      <c r="P6" s="7" t="s">
        <v>45</v>
      </c>
      <c r="Q6" s="7" t="s">
        <v>46</v>
      </c>
      <c r="R6" s="7"/>
      <c r="S6" s="7" t="s">
        <v>47</v>
      </c>
      <c r="T6" s="7">
        <v>15083100723</v>
      </c>
      <c r="U6" s="7" t="s">
        <v>42</v>
      </c>
    </row>
    <row r="7" s="2" customFormat="1" customHeight="1" spans="1:21">
      <c r="A7" s="7">
        <v>4</v>
      </c>
      <c r="B7" s="7" t="s">
        <v>48</v>
      </c>
      <c r="C7" s="7" t="s">
        <v>49</v>
      </c>
      <c r="D7" s="8">
        <v>80.3</v>
      </c>
      <c r="E7" s="7"/>
      <c r="F7" s="14" t="s">
        <v>50</v>
      </c>
      <c r="G7" s="7" t="str">
        <f t="shared" si="0"/>
        <v>女</v>
      </c>
      <c r="H7" s="7">
        <f ca="1" t="shared" si="1"/>
        <v>26</v>
      </c>
      <c r="I7" s="10" t="s">
        <v>26</v>
      </c>
      <c r="J7" s="7" t="s">
        <v>27</v>
      </c>
      <c r="K7" s="7" t="s">
        <v>28</v>
      </c>
      <c r="L7" s="7" t="s">
        <v>51</v>
      </c>
      <c r="M7" s="7">
        <v>2016.07</v>
      </c>
      <c r="N7" s="7" t="s">
        <v>52</v>
      </c>
      <c r="O7" s="7" t="s">
        <v>31</v>
      </c>
      <c r="P7" s="7" t="s">
        <v>53</v>
      </c>
      <c r="Q7" s="7" t="s">
        <v>54</v>
      </c>
      <c r="R7" s="7" t="s">
        <v>55</v>
      </c>
      <c r="S7" s="7" t="s">
        <v>56</v>
      </c>
      <c r="T7" s="7">
        <v>15249672516</v>
      </c>
      <c r="U7" s="7"/>
    </row>
    <row r="8" s="2" customFormat="1" customHeight="1" spans="1:21">
      <c r="A8" s="7">
        <v>5</v>
      </c>
      <c r="B8" s="7" t="s">
        <v>48</v>
      </c>
      <c r="C8" s="7" t="s">
        <v>57</v>
      </c>
      <c r="D8" s="8">
        <v>0</v>
      </c>
      <c r="E8" s="7"/>
      <c r="F8" s="14" t="s">
        <v>58</v>
      </c>
      <c r="G8" s="7" t="str">
        <f t="shared" si="0"/>
        <v>男</v>
      </c>
      <c r="H8" s="7">
        <f ca="1" t="shared" si="1"/>
        <v>29</v>
      </c>
      <c r="I8" s="10" t="s">
        <v>59</v>
      </c>
      <c r="J8" s="7" t="s">
        <v>27</v>
      </c>
      <c r="K8" s="7" t="s">
        <v>28</v>
      </c>
      <c r="L8" s="7" t="s">
        <v>60</v>
      </c>
      <c r="M8" s="7">
        <v>2017.01</v>
      </c>
      <c r="N8" s="7" t="s">
        <v>52</v>
      </c>
      <c r="O8" s="7" t="s">
        <v>31</v>
      </c>
      <c r="P8" s="7" t="s">
        <v>61</v>
      </c>
      <c r="Q8" s="7" t="s">
        <v>62</v>
      </c>
      <c r="R8" s="7" t="s">
        <v>55</v>
      </c>
      <c r="S8" s="7" t="s">
        <v>63</v>
      </c>
      <c r="T8" s="7">
        <v>18637373536</v>
      </c>
      <c r="U8" s="7"/>
    </row>
    <row r="9" s="2" customFormat="1" customHeight="1" spans="1:21">
      <c r="A9" s="7">
        <v>6</v>
      </c>
      <c r="B9" s="7" t="s">
        <v>48</v>
      </c>
      <c r="C9" s="7" t="s">
        <v>64</v>
      </c>
      <c r="D9" s="8">
        <v>0</v>
      </c>
      <c r="E9" s="7"/>
      <c r="F9" s="14" t="s">
        <v>65</v>
      </c>
      <c r="G9" s="7" t="str">
        <f t="shared" si="0"/>
        <v>女</v>
      </c>
      <c r="H9" s="7">
        <f ca="1" t="shared" si="1"/>
        <v>30</v>
      </c>
      <c r="I9" s="10" t="s">
        <v>26</v>
      </c>
      <c r="J9" s="7" t="s">
        <v>27</v>
      </c>
      <c r="K9" s="7" t="s">
        <v>28</v>
      </c>
      <c r="L9" s="7" t="s">
        <v>66</v>
      </c>
      <c r="M9" s="7">
        <v>2014.07</v>
      </c>
      <c r="N9" s="7" t="s">
        <v>52</v>
      </c>
      <c r="O9" s="7" t="s">
        <v>31</v>
      </c>
      <c r="P9" s="7" t="s">
        <v>67</v>
      </c>
      <c r="Q9" s="7" t="s">
        <v>54</v>
      </c>
      <c r="R9" s="7" t="s">
        <v>55</v>
      </c>
      <c r="S9" s="7" t="s">
        <v>68</v>
      </c>
      <c r="T9" s="7">
        <v>17606542051</v>
      </c>
      <c r="U9" s="7"/>
    </row>
    <row r="10" s="2" customFormat="1" customHeight="1" spans="1:21">
      <c r="A10" s="7">
        <v>7</v>
      </c>
      <c r="B10" s="7" t="s">
        <v>48</v>
      </c>
      <c r="C10" s="7" t="s">
        <v>69</v>
      </c>
      <c r="D10" s="8">
        <v>0</v>
      </c>
      <c r="E10" s="7"/>
      <c r="F10" s="7" t="s">
        <v>70</v>
      </c>
      <c r="G10" s="7" t="str">
        <f t="shared" si="0"/>
        <v>男</v>
      </c>
      <c r="H10" s="7">
        <f ca="1" t="shared" si="1"/>
        <v>27</v>
      </c>
      <c r="I10" s="10" t="s">
        <v>26</v>
      </c>
      <c r="J10" s="7" t="s">
        <v>38</v>
      </c>
      <c r="K10" s="7" t="s">
        <v>71</v>
      </c>
      <c r="L10" s="7"/>
      <c r="M10" s="7"/>
      <c r="N10" s="7" t="s">
        <v>72</v>
      </c>
      <c r="O10" s="7" t="s">
        <v>73</v>
      </c>
      <c r="P10" s="7" t="s">
        <v>74</v>
      </c>
      <c r="Q10" s="7" t="s">
        <v>54</v>
      </c>
      <c r="R10" s="7" t="s">
        <v>55</v>
      </c>
      <c r="S10" s="7" t="s">
        <v>75</v>
      </c>
      <c r="T10" s="7">
        <v>15560232625</v>
      </c>
      <c r="U10" s="7"/>
    </row>
    <row r="11" s="2" customFormat="1" customHeight="1" spans="1:21">
      <c r="A11" s="7">
        <v>8</v>
      </c>
      <c r="B11" s="7" t="s">
        <v>48</v>
      </c>
      <c r="C11" s="7" t="s">
        <v>76</v>
      </c>
      <c r="D11" s="8">
        <v>78</v>
      </c>
      <c r="E11" s="7"/>
      <c r="F11" s="14" t="s">
        <v>77</v>
      </c>
      <c r="G11" s="7" t="str">
        <f t="shared" si="0"/>
        <v>女</v>
      </c>
      <c r="H11" s="7">
        <f ca="1" t="shared" si="1"/>
        <v>30</v>
      </c>
      <c r="I11" s="10" t="s">
        <v>26</v>
      </c>
      <c r="J11" s="7" t="s">
        <v>27</v>
      </c>
      <c r="K11" s="7" t="s">
        <v>28</v>
      </c>
      <c r="L11" s="7"/>
      <c r="M11" s="7"/>
      <c r="N11" s="7" t="s">
        <v>52</v>
      </c>
      <c r="O11" s="7" t="s">
        <v>31</v>
      </c>
      <c r="P11" s="7" t="s">
        <v>78</v>
      </c>
      <c r="Q11" s="7" t="s">
        <v>62</v>
      </c>
      <c r="R11" s="7" t="s">
        <v>79</v>
      </c>
      <c r="S11" s="7" t="s">
        <v>80</v>
      </c>
      <c r="T11" s="7">
        <v>15538292762</v>
      </c>
      <c r="U11" s="7"/>
    </row>
    <row r="12" s="2" customFormat="1" customHeight="1" spans="1:21">
      <c r="A12" s="7">
        <v>9</v>
      </c>
      <c r="B12" s="7" t="s">
        <v>48</v>
      </c>
      <c r="C12" s="7" t="s">
        <v>81</v>
      </c>
      <c r="D12" s="8">
        <v>84.7</v>
      </c>
      <c r="E12" s="7" t="s">
        <v>82</v>
      </c>
      <c r="F12" s="7" t="s">
        <v>83</v>
      </c>
      <c r="G12" s="7" t="str">
        <f t="shared" si="0"/>
        <v>女</v>
      </c>
      <c r="H12" s="7">
        <f ca="1" t="shared" si="1"/>
        <v>22</v>
      </c>
      <c r="I12" s="10" t="s">
        <v>26</v>
      </c>
      <c r="J12" s="7" t="s">
        <v>27</v>
      </c>
      <c r="K12" s="7" t="s">
        <v>28</v>
      </c>
      <c r="L12" s="7"/>
      <c r="M12" s="7"/>
      <c r="N12" s="7" t="s">
        <v>52</v>
      </c>
      <c r="O12" s="7" t="s">
        <v>31</v>
      </c>
      <c r="P12" s="7" t="s">
        <v>84</v>
      </c>
      <c r="Q12" s="7" t="s">
        <v>54</v>
      </c>
      <c r="R12" s="7" t="s">
        <v>55</v>
      </c>
      <c r="S12" s="7" t="s">
        <v>85</v>
      </c>
      <c r="T12" s="7">
        <v>15649872303</v>
      </c>
      <c r="U12" s="7"/>
    </row>
    <row r="13" s="2" customFormat="1" customHeight="1" spans="1:21">
      <c r="A13" s="7">
        <v>10</v>
      </c>
      <c r="B13" s="7" t="s">
        <v>86</v>
      </c>
      <c r="C13" s="7" t="s">
        <v>87</v>
      </c>
      <c r="D13" s="8">
        <v>80.3</v>
      </c>
      <c r="E13" s="7"/>
      <c r="F13" s="7" t="s">
        <v>88</v>
      </c>
      <c r="G13" s="7" t="str">
        <f t="shared" si="0"/>
        <v>女</v>
      </c>
      <c r="H13" s="7">
        <f ca="1" t="shared" si="1"/>
        <v>25</v>
      </c>
      <c r="I13" s="10" t="s">
        <v>26</v>
      </c>
      <c r="J13" s="7" t="s">
        <v>89</v>
      </c>
      <c r="K13" s="7" t="s">
        <v>71</v>
      </c>
      <c r="L13" s="7"/>
      <c r="M13" s="7"/>
      <c r="N13" s="7" t="s">
        <v>90</v>
      </c>
      <c r="O13" s="7" t="s">
        <v>31</v>
      </c>
      <c r="P13" s="7" t="s">
        <v>91</v>
      </c>
      <c r="Q13" s="7" t="s">
        <v>92</v>
      </c>
      <c r="R13" s="7"/>
      <c r="S13" s="7" t="s">
        <v>93</v>
      </c>
      <c r="T13" s="14" t="s">
        <v>94</v>
      </c>
      <c r="U13" s="7"/>
    </row>
    <row r="14" s="2" customFormat="1" customHeight="1" spans="1:21">
      <c r="A14" s="7">
        <v>11</v>
      </c>
      <c r="B14" s="7" t="s">
        <v>86</v>
      </c>
      <c r="C14" s="7" t="s">
        <v>95</v>
      </c>
      <c r="D14" s="8">
        <v>78.3</v>
      </c>
      <c r="E14" s="7"/>
      <c r="F14" s="14" t="s">
        <v>96</v>
      </c>
      <c r="G14" s="7" t="str">
        <f t="shared" si="0"/>
        <v>女</v>
      </c>
      <c r="H14" s="7">
        <f ca="1" t="shared" si="1"/>
        <v>26</v>
      </c>
      <c r="I14" s="10" t="s">
        <v>26</v>
      </c>
      <c r="J14" s="7" t="s">
        <v>27</v>
      </c>
      <c r="K14" s="7" t="s">
        <v>28</v>
      </c>
      <c r="L14" s="7" t="s">
        <v>97</v>
      </c>
      <c r="M14" s="7">
        <v>2018.07</v>
      </c>
      <c r="N14" s="7" t="s">
        <v>30</v>
      </c>
      <c r="O14" s="7" t="s">
        <v>31</v>
      </c>
      <c r="P14" s="7" t="s">
        <v>98</v>
      </c>
      <c r="Q14" s="7" t="s">
        <v>92</v>
      </c>
      <c r="R14" s="7"/>
      <c r="S14" s="7" t="s">
        <v>99</v>
      </c>
      <c r="T14" s="7">
        <v>18339782769</v>
      </c>
      <c r="U14" s="7"/>
    </row>
    <row r="15" s="2" customFormat="1" customHeight="1" spans="1:21">
      <c r="A15" s="7">
        <v>12</v>
      </c>
      <c r="B15" s="7" t="s">
        <v>86</v>
      </c>
      <c r="C15" s="7" t="s">
        <v>100</v>
      </c>
      <c r="D15" s="8">
        <v>0</v>
      </c>
      <c r="E15" s="7"/>
      <c r="F15" s="14" t="s">
        <v>101</v>
      </c>
      <c r="G15" s="7" t="str">
        <f t="shared" si="0"/>
        <v>男</v>
      </c>
      <c r="H15" s="7">
        <f ca="1" t="shared" si="1"/>
        <v>28</v>
      </c>
      <c r="I15" s="10" t="s">
        <v>26</v>
      </c>
      <c r="J15" s="7" t="s">
        <v>27</v>
      </c>
      <c r="K15" s="7" t="s">
        <v>28</v>
      </c>
      <c r="L15" s="7"/>
      <c r="M15" s="7"/>
      <c r="N15" s="7" t="s">
        <v>30</v>
      </c>
      <c r="O15" s="7" t="s">
        <v>31</v>
      </c>
      <c r="P15" s="7" t="s">
        <v>102</v>
      </c>
      <c r="Q15" s="7" t="s">
        <v>92</v>
      </c>
      <c r="R15" s="7" t="s">
        <v>103</v>
      </c>
      <c r="S15" s="7" t="s">
        <v>104</v>
      </c>
      <c r="T15" s="7">
        <v>15736878586</v>
      </c>
      <c r="U15" s="7"/>
    </row>
    <row r="16" s="2" customFormat="1" customHeight="1" spans="1:21">
      <c r="A16" s="7">
        <v>13</v>
      </c>
      <c r="B16" s="7" t="s">
        <v>86</v>
      </c>
      <c r="C16" s="7" t="s">
        <v>105</v>
      </c>
      <c r="D16" s="8">
        <v>82.3</v>
      </c>
      <c r="E16" s="7" t="s">
        <v>82</v>
      </c>
      <c r="F16" s="14" t="s">
        <v>106</v>
      </c>
      <c r="G16" s="7" t="str">
        <f t="shared" si="0"/>
        <v>女</v>
      </c>
      <c r="H16" s="7">
        <f ca="1" t="shared" si="1"/>
        <v>28</v>
      </c>
      <c r="I16" s="10" t="s">
        <v>26</v>
      </c>
      <c r="J16" s="7" t="s">
        <v>27</v>
      </c>
      <c r="K16" s="7" t="s">
        <v>28</v>
      </c>
      <c r="L16" s="7" t="s">
        <v>107</v>
      </c>
      <c r="M16" s="7"/>
      <c r="N16" s="7" t="s">
        <v>30</v>
      </c>
      <c r="O16" s="7" t="s">
        <v>31</v>
      </c>
      <c r="P16" s="7" t="s">
        <v>108</v>
      </c>
      <c r="Q16" s="7" t="s">
        <v>92</v>
      </c>
      <c r="R16" s="7"/>
      <c r="S16" s="7" t="s">
        <v>109</v>
      </c>
      <c r="T16" s="7">
        <v>18637357358</v>
      </c>
      <c r="U16" s="7"/>
    </row>
    <row r="17" s="2" customFormat="1" customHeight="1" spans="1:21">
      <c r="A17" s="7">
        <v>14</v>
      </c>
      <c r="B17" s="7" t="s">
        <v>110</v>
      </c>
      <c r="C17" s="7" t="s">
        <v>111</v>
      </c>
      <c r="D17" s="8">
        <v>79</v>
      </c>
      <c r="E17" s="7" t="s">
        <v>82</v>
      </c>
      <c r="F17" s="14" t="s">
        <v>112</v>
      </c>
      <c r="G17" s="7" t="str">
        <f t="shared" si="0"/>
        <v>男</v>
      </c>
      <c r="H17" s="7">
        <f ca="1" t="shared" si="1"/>
        <v>31</v>
      </c>
      <c r="I17" s="10" t="s">
        <v>26</v>
      </c>
      <c r="J17" s="7" t="s">
        <v>27</v>
      </c>
      <c r="K17" s="7" t="s">
        <v>71</v>
      </c>
      <c r="L17" s="7"/>
      <c r="M17" s="7">
        <v>2011.09</v>
      </c>
      <c r="N17" s="7" t="s">
        <v>90</v>
      </c>
      <c r="O17" s="7" t="s">
        <v>31</v>
      </c>
      <c r="P17" s="7" t="s">
        <v>113</v>
      </c>
      <c r="Q17" s="7" t="s">
        <v>114</v>
      </c>
      <c r="R17" s="7"/>
      <c r="S17" s="7" t="s">
        <v>115</v>
      </c>
      <c r="T17" s="7">
        <v>18530703503</v>
      </c>
      <c r="U17" s="7"/>
    </row>
    <row r="18" s="2" customFormat="1" customHeight="1" spans="1:21">
      <c r="A18" s="7">
        <v>15</v>
      </c>
      <c r="B18" s="7" t="s">
        <v>110</v>
      </c>
      <c r="C18" s="7" t="s">
        <v>116</v>
      </c>
      <c r="D18" s="8">
        <v>82.3</v>
      </c>
      <c r="E18" s="7" t="s">
        <v>82</v>
      </c>
      <c r="F18" s="14" t="s">
        <v>117</v>
      </c>
      <c r="G18" s="7" t="str">
        <f t="shared" si="0"/>
        <v>女</v>
      </c>
      <c r="H18" s="7">
        <f ca="1" t="shared" si="1"/>
        <v>24</v>
      </c>
      <c r="I18" s="10" t="s">
        <v>26</v>
      </c>
      <c r="J18" s="7" t="s">
        <v>27</v>
      </c>
      <c r="K18" s="7" t="s">
        <v>28</v>
      </c>
      <c r="L18" s="7" t="s">
        <v>118</v>
      </c>
      <c r="M18" s="7">
        <v>2018.07</v>
      </c>
      <c r="N18" s="7" t="s">
        <v>119</v>
      </c>
      <c r="O18" s="7" t="s">
        <v>31</v>
      </c>
      <c r="P18" s="7" t="s">
        <v>120</v>
      </c>
      <c r="Q18" s="7" t="s">
        <v>121</v>
      </c>
      <c r="R18" s="7"/>
      <c r="S18" s="7" t="s">
        <v>122</v>
      </c>
      <c r="T18" s="7">
        <v>15649852380</v>
      </c>
      <c r="U18" s="7"/>
    </row>
    <row r="19" s="2" customFormat="1" customHeight="1" spans="1:21">
      <c r="A19" s="7">
        <v>16</v>
      </c>
      <c r="B19" s="7" t="s">
        <v>110</v>
      </c>
      <c r="C19" s="7" t="s">
        <v>123</v>
      </c>
      <c r="D19" s="8">
        <v>0</v>
      </c>
      <c r="E19" s="7"/>
      <c r="F19" s="14" t="s">
        <v>124</v>
      </c>
      <c r="G19" s="7" t="str">
        <f t="shared" si="0"/>
        <v>男</v>
      </c>
      <c r="H19" s="7">
        <f ca="1" t="shared" si="1"/>
        <v>30</v>
      </c>
      <c r="I19" s="10" t="s">
        <v>26</v>
      </c>
      <c r="J19" s="7" t="s">
        <v>27</v>
      </c>
      <c r="K19" s="7" t="s">
        <v>28</v>
      </c>
      <c r="L19" s="7"/>
      <c r="M19" s="7">
        <v>2012.07</v>
      </c>
      <c r="N19" s="7" t="s">
        <v>119</v>
      </c>
      <c r="O19" s="7" t="s">
        <v>31</v>
      </c>
      <c r="P19" s="7" t="s">
        <v>125</v>
      </c>
      <c r="Q19" s="7" t="s">
        <v>121</v>
      </c>
      <c r="R19" s="7"/>
      <c r="S19" s="7" t="s">
        <v>126</v>
      </c>
      <c r="T19" s="7">
        <v>18838728192</v>
      </c>
      <c r="U19" s="7"/>
    </row>
    <row r="20" s="2" customFormat="1" customHeight="1" spans="1:21">
      <c r="A20" s="7">
        <v>17</v>
      </c>
      <c r="B20" s="7" t="s">
        <v>110</v>
      </c>
      <c r="C20" s="7" t="s">
        <v>127</v>
      </c>
      <c r="D20" s="8">
        <v>76.7</v>
      </c>
      <c r="E20" s="7"/>
      <c r="F20" s="14" t="s">
        <v>128</v>
      </c>
      <c r="G20" s="7" t="str">
        <f t="shared" si="0"/>
        <v>男</v>
      </c>
      <c r="H20" s="7">
        <f ca="1" t="shared" si="1"/>
        <v>26</v>
      </c>
      <c r="I20" s="10" t="s">
        <v>26</v>
      </c>
      <c r="J20" s="7" t="s">
        <v>27</v>
      </c>
      <c r="K20" s="7" t="s">
        <v>28</v>
      </c>
      <c r="L20" s="7" t="s">
        <v>129</v>
      </c>
      <c r="M20" s="7"/>
      <c r="N20" s="7" t="s">
        <v>119</v>
      </c>
      <c r="O20" s="7" t="s">
        <v>31</v>
      </c>
      <c r="P20" s="7" t="s">
        <v>130</v>
      </c>
      <c r="Q20" s="7" t="s">
        <v>131</v>
      </c>
      <c r="R20" s="7"/>
      <c r="S20" s="7" t="s">
        <v>132</v>
      </c>
      <c r="T20" s="7">
        <v>18883258337</v>
      </c>
      <c r="U20" s="7"/>
    </row>
    <row r="21" s="2" customFormat="1" customHeight="1" spans="1:21">
      <c r="A21" s="7">
        <v>18</v>
      </c>
      <c r="B21" s="7" t="s">
        <v>133</v>
      </c>
      <c r="C21" s="7" t="s">
        <v>134</v>
      </c>
      <c r="D21" s="8">
        <v>81.3</v>
      </c>
      <c r="E21" s="7"/>
      <c r="F21" s="14" t="s">
        <v>135</v>
      </c>
      <c r="G21" s="7" t="str">
        <f t="shared" si="0"/>
        <v>女</v>
      </c>
      <c r="H21" s="7">
        <f ca="1" t="shared" si="1"/>
        <v>28</v>
      </c>
      <c r="I21" s="10" t="s">
        <v>26</v>
      </c>
      <c r="J21" s="7" t="s">
        <v>27</v>
      </c>
      <c r="K21" s="7" t="s">
        <v>28</v>
      </c>
      <c r="L21" s="7" t="s">
        <v>136</v>
      </c>
      <c r="M21" s="7">
        <v>2015.09</v>
      </c>
      <c r="N21" s="7" t="s">
        <v>52</v>
      </c>
      <c r="O21" s="7" t="s">
        <v>31</v>
      </c>
      <c r="P21" s="7" t="s">
        <v>137</v>
      </c>
      <c r="Q21" s="7" t="s">
        <v>138</v>
      </c>
      <c r="R21" s="7"/>
      <c r="S21" s="7" t="s">
        <v>139</v>
      </c>
      <c r="T21" s="7">
        <v>15286847281</v>
      </c>
      <c r="U21" s="7"/>
    </row>
    <row r="22" s="2" customFormat="1" customHeight="1" spans="1:21">
      <c r="A22" s="7">
        <v>19</v>
      </c>
      <c r="B22" s="7" t="s">
        <v>133</v>
      </c>
      <c r="C22" s="7" t="s">
        <v>140</v>
      </c>
      <c r="D22" s="8">
        <v>80</v>
      </c>
      <c r="E22" s="7"/>
      <c r="F22" s="14" t="s">
        <v>141</v>
      </c>
      <c r="G22" s="7" t="str">
        <f t="shared" si="0"/>
        <v>男</v>
      </c>
      <c r="H22" s="7">
        <f ca="1" t="shared" si="1"/>
        <v>28</v>
      </c>
      <c r="I22" s="10" t="s">
        <v>26</v>
      </c>
      <c r="J22" s="7" t="s">
        <v>27</v>
      </c>
      <c r="K22" s="7" t="s">
        <v>28</v>
      </c>
      <c r="L22" s="7" t="s">
        <v>142</v>
      </c>
      <c r="M22" s="7">
        <v>2017.07</v>
      </c>
      <c r="N22" s="7" t="s">
        <v>52</v>
      </c>
      <c r="O22" s="7" t="s">
        <v>31</v>
      </c>
      <c r="P22" s="7" t="s">
        <v>143</v>
      </c>
      <c r="Q22" s="7" t="s">
        <v>138</v>
      </c>
      <c r="R22" s="7"/>
      <c r="S22" s="7" t="s">
        <v>144</v>
      </c>
      <c r="T22" s="7">
        <v>15037376000</v>
      </c>
      <c r="U22" s="7"/>
    </row>
    <row r="23" s="2" customFormat="1" customHeight="1" spans="1:21">
      <c r="A23" s="7">
        <v>20</v>
      </c>
      <c r="B23" s="7" t="s">
        <v>133</v>
      </c>
      <c r="C23" s="7" t="s">
        <v>145</v>
      </c>
      <c r="D23" s="8">
        <v>0</v>
      </c>
      <c r="E23" s="7"/>
      <c r="F23" s="14" t="s">
        <v>146</v>
      </c>
      <c r="G23" s="7" t="str">
        <f t="shared" si="0"/>
        <v>男</v>
      </c>
      <c r="H23" s="7">
        <f ca="1" t="shared" si="1"/>
        <v>26</v>
      </c>
      <c r="I23" s="10" t="s">
        <v>26</v>
      </c>
      <c r="J23" s="7" t="s">
        <v>27</v>
      </c>
      <c r="K23" s="7" t="s">
        <v>28</v>
      </c>
      <c r="L23" s="7" t="s">
        <v>147</v>
      </c>
      <c r="M23" s="7">
        <v>2016.07</v>
      </c>
      <c r="N23" s="7" t="s">
        <v>52</v>
      </c>
      <c r="O23" s="7" t="s">
        <v>31</v>
      </c>
      <c r="P23" s="7" t="s">
        <v>84</v>
      </c>
      <c r="Q23" s="7" t="s">
        <v>138</v>
      </c>
      <c r="R23" s="7"/>
      <c r="S23" s="7" t="s">
        <v>148</v>
      </c>
      <c r="T23" s="7">
        <v>18625501587</v>
      </c>
      <c r="U23" s="7"/>
    </row>
    <row r="24" s="2" customFormat="1" customHeight="1" spans="1:21">
      <c r="A24" s="7">
        <v>21</v>
      </c>
      <c r="B24" s="7" t="s">
        <v>133</v>
      </c>
      <c r="C24" s="7" t="s">
        <v>149</v>
      </c>
      <c r="D24" s="8">
        <v>0</v>
      </c>
      <c r="E24" s="7"/>
      <c r="F24" s="7" t="s">
        <v>150</v>
      </c>
      <c r="G24" s="7" t="str">
        <f t="shared" si="0"/>
        <v>女</v>
      </c>
      <c r="H24" s="7">
        <f ca="1" t="shared" si="1"/>
        <v>25</v>
      </c>
      <c r="I24" s="10" t="s">
        <v>26</v>
      </c>
      <c r="J24" s="7" t="s">
        <v>27</v>
      </c>
      <c r="K24" s="7" t="s">
        <v>28</v>
      </c>
      <c r="L24" s="7"/>
      <c r="M24" s="7"/>
      <c r="N24" s="7" t="s">
        <v>52</v>
      </c>
      <c r="O24" s="7" t="s">
        <v>31</v>
      </c>
      <c r="P24" s="7" t="s">
        <v>151</v>
      </c>
      <c r="Q24" s="7" t="s">
        <v>152</v>
      </c>
      <c r="R24" s="7"/>
      <c r="S24" s="7" t="s">
        <v>153</v>
      </c>
      <c r="T24" s="7">
        <v>15672755098</v>
      </c>
      <c r="U24" s="7"/>
    </row>
    <row r="25" s="2" customFormat="1" customHeight="1" spans="1:21">
      <c r="A25" s="7">
        <v>22</v>
      </c>
      <c r="B25" s="7" t="s">
        <v>133</v>
      </c>
      <c r="C25" s="7" t="s">
        <v>154</v>
      </c>
      <c r="D25" s="8">
        <v>86.3</v>
      </c>
      <c r="E25" s="7" t="s">
        <v>82</v>
      </c>
      <c r="F25" s="14" t="s">
        <v>155</v>
      </c>
      <c r="G25" s="7" t="str">
        <f t="shared" si="0"/>
        <v>男</v>
      </c>
      <c r="H25" s="7">
        <f ca="1" t="shared" si="1"/>
        <v>20</v>
      </c>
      <c r="I25" s="10" t="s">
        <v>26</v>
      </c>
      <c r="J25" s="7" t="s">
        <v>27</v>
      </c>
      <c r="K25" s="7" t="s">
        <v>28</v>
      </c>
      <c r="L25" s="7"/>
      <c r="M25" s="7"/>
      <c r="N25" s="7" t="s">
        <v>52</v>
      </c>
      <c r="O25" s="7" t="s">
        <v>31</v>
      </c>
      <c r="P25" s="7" t="s">
        <v>156</v>
      </c>
      <c r="Q25" s="7" t="s">
        <v>152</v>
      </c>
      <c r="R25" s="7"/>
      <c r="S25" s="7" t="s">
        <v>157</v>
      </c>
      <c r="T25" s="7">
        <v>13223776282</v>
      </c>
      <c r="U25" s="7"/>
    </row>
    <row r="26" s="2" customFormat="1" customHeight="1" spans="1:21">
      <c r="A26" s="7">
        <v>23</v>
      </c>
      <c r="B26" s="7" t="s">
        <v>133</v>
      </c>
      <c r="C26" s="7" t="s">
        <v>158</v>
      </c>
      <c r="D26" s="8">
        <v>81.7</v>
      </c>
      <c r="E26" s="7"/>
      <c r="F26" s="14" t="s">
        <v>159</v>
      </c>
      <c r="G26" s="7" t="str">
        <f t="shared" si="0"/>
        <v>男</v>
      </c>
      <c r="H26" s="7">
        <f ca="1" t="shared" si="1"/>
        <v>25</v>
      </c>
      <c r="I26" s="10" t="s">
        <v>26</v>
      </c>
      <c r="J26" s="7" t="s">
        <v>27</v>
      </c>
      <c r="K26" s="7" t="s">
        <v>28</v>
      </c>
      <c r="L26" s="7"/>
      <c r="M26" s="7"/>
      <c r="N26" s="7" t="s">
        <v>52</v>
      </c>
      <c r="O26" s="7" t="s">
        <v>31</v>
      </c>
      <c r="P26" s="7" t="s">
        <v>151</v>
      </c>
      <c r="Q26" s="7" t="s">
        <v>152</v>
      </c>
      <c r="R26" s="7"/>
      <c r="S26" s="7" t="s">
        <v>160</v>
      </c>
      <c r="T26" s="7">
        <v>18625912125</v>
      </c>
      <c r="U26" s="7"/>
    </row>
    <row r="27" s="2" customFormat="1" customHeight="1" spans="1:21">
      <c r="A27" s="7">
        <v>24</v>
      </c>
      <c r="B27" s="7" t="s">
        <v>161</v>
      </c>
      <c r="C27" s="7" t="s">
        <v>162</v>
      </c>
      <c r="D27" s="8">
        <v>82</v>
      </c>
      <c r="E27" s="7" t="s">
        <v>82</v>
      </c>
      <c r="F27" s="14" t="s">
        <v>163</v>
      </c>
      <c r="G27" s="7" t="str">
        <f t="shared" si="0"/>
        <v>女</v>
      </c>
      <c r="H27" s="7">
        <f ca="1" t="shared" si="1"/>
        <v>26</v>
      </c>
      <c r="I27" s="10" t="s">
        <v>26</v>
      </c>
      <c r="J27" s="7" t="s">
        <v>38</v>
      </c>
      <c r="K27" s="7" t="s">
        <v>28</v>
      </c>
      <c r="L27" s="7"/>
      <c r="M27" s="7"/>
      <c r="N27" s="7" t="s">
        <v>164</v>
      </c>
      <c r="O27" s="7" t="s">
        <v>31</v>
      </c>
      <c r="P27" s="7" t="s">
        <v>165</v>
      </c>
      <c r="Q27" s="7" t="s">
        <v>166</v>
      </c>
      <c r="R27" s="7"/>
      <c r="S27" s="7" t="s">
        <v>167</v>
      </c>
      <c r="T27" s="7">
        <v>15709656356</v>
      </c>
      <c r="U27" s="7"/>
    </row>
    <row r="28" s="2" customFormat="1" customHeight="1" spans="1:21">
      <c r="A28" s="7">
        <v>25</v>
      </c>
      <c r="B28" s="7" t="s">
        <v>161</v>
      </c>
      <c r="C28" s="7" t="s">
        <v>168</v>
      </c>
      <c r="D28" s="8">
        <v>78.7</v>
      </c>
      <c r="E28" s="7"/>
      <c r="F28" s="14" t="s">
        <v>169</v>
      </c>
      <c r="G28" s="7" t="str">
        <f t="shared" si="0"/>
        <v>男</v>
      </c>
      <c r="H28" s="7">
        <f ca="1" t="shared" si="1"/>
        <v>30</v>
      </c>
      <c r="I28" s="10" t="s">
        <v>26</v>
      </c>
      <c r="J28" s="7" t="s">
        <v>27</v>
      </c>
      <c r="K28" s="7" t="s">
        <v>28</v>
      </c>
      <c r="L28" s="7"/>
      <c r="M28" s="7">
        <v>2013.07</v>
      </c>
      <c r="N28" s="7" t="s">
        <v>164</v>
      </c>
      <c r="O28" s="7" t="s">
        <v>31</v>
      </c>
      <c r="P28" s="7" t="s">
        <v>170</v>
      </c>
      <c r="Q28" s="7" t="s">
        <v>166</v>
      </c>
      <c r="R28" s="7"/>
      <c r="S28" s="7" t="s">
        <v>171</v>
      </c>
      <c r="T28" s="7">
        <v>15037326646</v>
      </c>
      <c r="U28" s="7"/>
    </row>
    <row r="29" s="2" customFormat="1" customHeight="1" spans="1:21">
      <c r="A29" s="7">
        <v>26</v>
      </c>
      <c r="B29" s="7" t="s">
        <v>172</v>
      </c>
      <c r="C29" s="7" t="s">
        <v>173</v>
      </c>
      <c r="D29" s="8">
        <v>83.7</v>
      </c>
      <c r="E29" s="7" t="s">
        <v>82</v>
      </c>
      <c r="F29" s="14" t="s">
        <v>174</v>
      </c>
      <c r="G29" s="7" t="str">
        <f t="shared" si="0"/>
        <v>女</v>
      </c>
      <c r="H29" s="7">
        <f ca="1" t="shared" si="1"/>
        <v>27</v>
      </c>
      <c r="I29" s="10" t="s">
        <v>26</v>
      </c>
      <c r="J29" s="7" t="s">
        <v>27</v>
      </c>
      <c r="K29" s="7" t="s">
        <v>28</v>
      </c>
      <c r="L29" s="11" t="s">
        <v>60</v>
      </c>
      <c r="M29" s="7">
        <v>2015.07</v>
      </c>
      <c r="N29" s="7" t="s">
        <v>164</v>
      </c>
      <c r="O29" s="7" t="s">
        <v>31</v>
      </c>
      <c r="P29" s="7" t="s">
        <v>175</v>
      </c>
      <c r="Q29" s="7" t="s">
        <v>176</v>
      </c>
      <c r="R29" s="7"/>
      <c r="S29" s="7" t="s">
        <v>177</v>
      </c>
      <c r="T29" s="7">
        <v>15921892937</v>
      </c>
      <c r="U29" s="7"/>
    </row>
    <row r="30" s="2" customFormat="1" customHeight="1" spans="1:21">
      <c r="A30" s="7">
        <v>27</v>
      </c>
      <c r="B30" s="7" t="s">
        <v>172</v>
      </c>
      <c r="C30" s="7" t="s">
        <v>178</v>
      </c>
      <c r="D30" s="8">
        <v>78.7</v>
      </c>
      <c r="E30" s="7"/>
      <c r="F30" s="14" t="s">
        <v>179</v>
      </c>
      <c r="G30" s="7" t="str">
        <f t="shared" si="0"/>
        <v>女</v>
      </c>
      <c r="H30" s="7">
        <f ca="1" t="shared" si="1"/>
        <v>24</v>
      </c>
      <c r="I30" s="10" t="s">
        <v>26</v>
      </c>
      <c r="J30" s="7" t="s">
        <v>27</v>
      </c>
      <c r="K30" s="7" t="s">
        <v>28</v>
      </c>
      <c r="L30" s="7"/>
      <c r="M30" s="7"/>
      <c r="N30" s="7" t="s">
        <v>164</v>
      </c>
      <c r="O30" s="7" t="s">
        <v>31</v>
      </c>
      <c r="P30" s="7" t="s">
        <v>180</v>
      </c>
      <c r="Q30" s="7" t="s">
        <v>176</v>
      </c>
      <c r="R30" s="7"/>
      <c r="S30" s="7" t="s">
        <v>181</v>
      </c>
      <c r="T30" s="7">
        <v>13798954659</v>
      </c>
      <c r="U30" s="7"/>
    </row>
    <row r="31" s="2" customFormat="1" customHeight="1" spans="1:21">
      <c r="A31" s="7">
        <v>28</v>
      </c>
      <c r="B31" s="7" t="s">
        <v>182</v>
      </c>
      <c r="C31" s="7" t="s">
        <v>183</v>
      </c>
      <c r="D31" s="8">
        <v>70</v>
      </c>
      <c r="E31" s="7"/>
      <c r="F31" s="14" t="s">
        <v>184</v>
      </c>
      <c r="G31" s="7" t="str">
        <f t="shared" si="0"/>
        <v>女</v>
      </c>
      <c r="H31" s="7">
        <f ca="1" t="shared" si="1"/>
        <v>27</v>
      </c>
      <c r="I31" s="10" t="s">
        <v>26</v>
      </c>
      <c r="J31" s="7" t="s">
        <v>27</v>
      </c>
      <c r="K31" s="7" t="s">
        <v>28</v>
      </c>
      <c r="L31" s="7"/>
      <c r="M31" s="7"/>
      <c r="N31" s="7" t="s">
        <v>185</v>
      </c>
      <c r="O31" s="7" t="s">
        <v>31</v>
      </c>
      <c r="P31" s="7" t="s">
        <v>151</v>
      </c>
      <c r="Q31" s="7" t="s">
        <v>186</v>
      </c>
      <c r="R31" s="4"/>
      <c r="S31" s="7" t="s">
        <v>187</v>
      </c>
      <c r="T31" s="7">
        <v>18625950690</v>
      </c>
      <c r="U31" s="7"/>
    </row>
    <row r="32" s="2" customFormat="1" customHeight="1" spans="1:21">
      <c r="A32" s="7">
        <v>29</v>
      </c>
      <c r="B32" s="7" t="s">
        <v>182</v>
      </c>
      <c r="C32" s="7" t="s">
        <v>188</v>
      </c>
      <c r="D32" s="8">
        <v>0</v>
      </c>
      <c r="E32" s="7"/>
      <c r="F32" s="14" t="s">
        <v>189</v>
      </c>
      <c r="G32" s="7" t="str">
        <f t="shared" si="0"/>
        <v>男</v>
      </c>
      <c r="H32" s="7">
        <f ca="1" t="shared" si="1"/>
        <v>24</v>
      </c>
      <c r="I32" s="10" t="s">
        <v>26</v>
      </c>
      <c r="J32" s="7" t="s">
        <v>27</v>
      </c>
      <c r="K32" s="7" t="s">
        <v>28</v>
      </c>
      <c r="L32" s="7"/>
      <c r="M32" s="7"/>
      <c r="N32" s="7" t="s">
        <v>185</v>
      </c>
      <c r="O32" s="7" t="s">
        <v>31</v>
      </c>
      <c r="P32" s="7" t="s">
        <v>108</v>
      </c>
      <c r="Q32" s="7" t="s">
        <v>186</v>
      </c>
      <c r="R32" s="4"/>
      <c r="S32" s="7" t="s">
        <v>190</v>
      </c>
      <c r="T32" s="7">
        <v>15936581209</v>
      </c>
      <c r="U32" s="7"/>
    </row>
    <row r="33" s="2" customFormat="1" customHeight="1" spans="1:21">
      <c r="A33" s="7">
        <v>30</v>
      </c>
      <c r="B33" s="7" t="s">
        <v>182</v>
      </c>
      <c r="C33" s="7" t="s">
        <v>191</v>
      </c>
      <c r="D33" s="8">
        <v>0</v>
      </c>
      <c r="E33" s="7"/>
      <c r="F33" s="14" t="s">
        <v>192</v>
      </c>
      <c r="G33" s="7" t="str">
        <f t="shared" si="0"/>
        <v>女</v>
      </c>
      <c r="H33" s="7">
        <f ca="1" t="shared" si="1"/>
        <v>24</v>
      </c>
      <c r="I33" s="10" t="s">
        <v>26</v>
      </c>
      <c r="J33" s="7" t="s">
        <v>38</v>
      </c>
      <c r="K33" s="7" t="s">
        <v>28</v>
      </c>
      <c r="L33" s="7"/>
      <c r="M33" s="7"/>
      <c r="N33" s="7" t="s">
        <v>185</v>
      </c>
      <c r="O33" s="7" t="s">
        <v>31</v>
      </c>
      <c r="P33" s="7" t="s">
        <v>193</v>
      </c>
      <c r="Q33" s="7" t="s">
        <v>186</v>
      </c>
      <c r="R33" s="4"/>
      <c r="S33" s="7" t="s">
        <v>194</v>
      </c>
      <c r="T33" s="7">
        <v>13673509315</v>
      </c>
      <c r="U33" s="7"/>
    </row>
    <row r="34" s="2" customFormat="1" customHeight="1" spans="1:21">
      <c r="A34" s="7">
        <v>31</v>
      </c>
      <c r="B34" s="7" t="s">
        <v>182</v>
      </c>
      <c r="C34" s="7" t="s">
        <v>195</v>
      </c>
      <c r="D34" s="8">
        <v>82</v>
      </c>
      <c r="E34" s="7"/>
      <c r="F34" s="14" t="s">
        <v>196</v>
      </c>
      <c r="G34" s="7" t="str">
        <f t="shared" si="0"/>
        <v>女</v>
      </c>
      <c r="H34" s="7">
        <f ca="1" t="shared" si="1"/>
        <v>26</v>
      </c>
      <c r="I34" s="10" t="s">
        <v>26</v>
      </c>
      <c r="J34" s="7" t="s">
        <v>27</v>
      </c>
      <c r="K34" s="7" t="s">
        <v>71</v>
      </c>
      <c r="L34" s="7"/>
      <c r="M34" s="7"/>
      <c r="N34" s="7" t="s">
        <v>197</v>
      </c>
      <c r="O34" s="7" t="s">
        <v>31</v>
      </c>
      <c r="P34" s="7" t="s">
        <v>198</v>
      </c>
      <c r="Q34" s="7" t="s">
        <v>199</v>
      </c>
      <c r="R34" s="4"/>
      <c r="S34" s="7" t="s">
        <v>200</v>
      </c>
      <c r="T34" s="7">
        <v>15136148683</v>
      </c>
      <c r="U34" s="7"/>
    </row>
    <row r="35" s="2" customFormat="1" customHeight="1" spans="1:21">
      <c r="A35" s="7">
        <v>32</v>
      </c>
      <c r="B35" s="7" t="s">
        <v>182</v>
      </c>
      <c r="C35" s="7" t="s">
        <v>201</v>
      </c>
      <c r="D35" s="8">
        <v>79</v>
      </c>
      <c r="E35" s="7"/>
      <c r="F35" s="14" t="s">
        <v>202</v>
      </c>
      <c r="G35" s="7" t="str">
        <f t="shared" si="0"/>
        <v>男</v>
      </c>
      <c r="H35" s="7">
        <f ca="1" t="shared" si="1"/>
        <v>25</v>
      </c>
      <c r="I35" s="10" t="s">
        <v>26</v>
      </c>
      <c r="J35" s="7" t="s">
        <v>27</v>
      </c>
      <c r="K35" s="7" t="s">
        <v>28</v>
      </c>
      <c r="L35" s="7" t="s">
        <v>203</v>
      </c>
      <c r="M35" s="7"/>
      <c r="N35" s="7" t="s">
        <v>185</v>
      </c>
      <c r="O35" s="7" t="s">
        <v>31</v>
      </c>
      <c r="P35" s="7" t="s">
        <v>204</v>
      </c>
      <c r="Q35" s="7" t="s">
        <v>186</v>
      </c>
      <c r="R35" s="4"/>
      <c r="S35" s="7" t="s">
        <v>205</v>
      </c>
      <c r="T35" s="7">
        <v>15738825839</v>
      </c>
      <c r="U35" s="7"/>
    </row>
    <row r="36" s="2" customFormat="1" customHeight="1" spans="1:21">
      <c r="A36" s="7">
        <v>33</v>
      </c>
      <c r="B36" s="7" t="s">
        <v>182</v>
      </c>
      <c r="C36" s="7" t="s">
        <v>206</v>
      </c>
      <c r="D36" s="8">
        <v>83.3</v>
      </c>
      <c r="E36" s="7" t="s">
        <v>82</v>
      </c>
      <c r="F36" s="14" t="s">
        <v>207</v>
      </c>
      <c r="G36" s="7" t="str">
        <f t="shared" si="0"/>
        <v>女</v>
      </c>
      <c r="H36" s="7">
        <f ca="1" t="shared" si="1"/>
        <v>28</v>
      </c>
      <c r="I36" s="10" t="s">
        <v>26</v>
      </c>
      <c r="J36" s="7" t="s">
        <v>27</v>
      </c>
      <c r="K36" s="7" t="s">
        <v>28</v>
      </c>
      <c r="L36" s="7" t="s">
        <v>208</v>
      </c>
      <c r="M36" s="7">
        <v>2019.01</v>
      </c>
      <c r="N36" s="7" t="s">
        <v>185</v>
      </c>
      <c r="O36" s="7" t="s">
        <v>31</v>
      </c>
      <c r="P36" s="7" t="s">
        <v>108</v>
      </c>
      <c r="Q36" s="7" t="s">
        <v>186</v>
      </c>
      <c r="R36" s="4"/>
      <c r="S36" s="7" t="s">
        <v>209</v>
      </c>
      <c r="T36" s="7">
        <v>13183108232</v>
      </c>
      <c r="U36" s="7"/>
    </row>
    <row r="37" s="2" customFormat="1" customHeight="1" spans="1:21">
      <c r="A37" s="7">
        <v>34</v>
      </c>
      <c r="B37" s="7" t="s">
        <v>182</v>
      </c>
      <c r="C37" s="7" t="s">
        <v>210</v>
      </c>
      <c r="D37" s="8">
        <v>82.3</v>
      </c>
      <c r="E37" s="7"/>
      <c r="F37" s="14" t="s">
        <v>211</v>
      </c>
      <c r="G37" s="7" t="str">
        <f t="shared" si="0"/>
        <v>女</v>
      </c>
      <c r="H37" s="7">
        <f ca="1" t="shared" si="1"/>
        <v>25</v>
      </c>
      <c r="I37" s="10" t="s">
        <v>26</v>
      </c>
      <c r="J37" s="7" t="s">
        <v>27</v>
      </c>
      <c r="K37" s="7" t="s">
        <v>28</v>
      </c>
      <c r="L37" s="7"/>
      <c r="M37" s="7"/>
      <c r="N37" s="7" t="s">
        <v>185</v>
      </c>
      <c r="O37" s="7" t="s">
        <v>31</v>
      </c>
      <c r="P37" s="7" t="s">
        <v>212</v>
      </c>
      <c r="Q37" s="7" t="s">
        <v>186</v>
      </c>
      <c r="R37" s="4"/>
      <c r="S37" s="7" t="s">
        <v>34</v>
      </c>
      <c r="T37" s="7">
        <v>15736933137</v>
      </c>
      <c r="U37" s="7"/>
    </row>
    <row r="38" s="2" customFormat="1" customHeight="1" spans="1:21">
      <c r="A38" s="7">
        <v>35</v>
      </c>
      <c r="B38" s="7" t="s">
        <v>213</v>
      </c>
      <c r="C38" s="7" t="s">
        <v>214</v>
      </c>
      <c r="D38" s="8">
        <v>84.7</v>
      </c>
      <c r="E38" s="7" t="s">
        <v>82</v>
      </c>
      <c r="F38" s="14" t="s">
        <v>215</v>
      </c>
      <c r="G38" s="7" t="str">
        <f t="shared" si="0"/>
        <v>男</v>
      </c>
      <c r="H38" s="7">
        <f ca="1" t="shared" si="1"/>
        <v>25</v>
      </c>
      <c r="I38" s="10" t="s">
        <v>26</v>
      </c>
      <c r="J38" s="7" t="s">
        <v>38</v>
      </c>
      <c r="K38" s="7" t="s">
        <v>71</v>
      </c>
      <c r="L38" s="7"/>
      <c r="M38" s="7"/>
      <c r="N38" s="7" t="s">
        <v>90</v>
      </c>
      <c r="O38" s="7" t="s">
        <v>31</v>
      </c>
      <c r="P38" s="7" t="s">
        <v>216</v>
      </c>
      <c r="Q38" s="7" t="s">
        <v>217</v>
      </c>
      <c r="R38" s="12"/>
      <c r="S38" s="7" t="s">
        <v>190</v>
      </c>
      <c r="T38" s="7">
        <v>18469158322</v>
      </c>
      <c r="U38" s="7"/>
    </row>
    <row r="39" s="2" customFormat="1" customHeight="1" spans="1:21">
      <c r="A39" s="7">
        <v>36</v>
      </c>
      <c r="B39" s="7" t="s">
        <v>218</v>
      </c>
      <c r="C39" s="7" t="s">
        <v>219</v>
      </c>
      <c r="D39" s="8">
        <v>81</v>
      </c>
      <c r="E39" s="7"/>
      <c r="F39" s="14" t="s">
        <v>220</v>
      </c>
      <c r="G39" s="7" t="str">
        <f t="shared" si="0"/>
        <v>男</v>
      </c>
      <c r="H39" s="7">
        <f ca="1" t="shared" si="1"/>
        <v>28</v>
      </c>
      <c r="I39" s="10" t="s">
        <v>26</v>
      </c>
      <c r="J39" s="7" t="s">
        <v>27</v>
      </c>
      <c r="K39" s="7" t="s">
        <v>28</v>
      </c>
      <c r="L39" s="11" t="s">
        <v>221</v>
      </c>
      <c r="M39" s="7">
        <v>2015.07</v>
      </c>
      <c r="N39" s="7" t="s">
        <v>222</v>
      </c>
      <c r="O39" s="7" t="s">
        <v>31</v>
      </c>
      <c r="P39" s="7" t="s">
        <v>223</v>
      </c>
      <c r="Q39" s="7" t="s">
        <v>224</v>
      </c>
      <c r="R39" s="4"/>
      <c r="S39" s="7" t="s">
        <v>209</v>
      </c>
      <c r="T39" s="7">
        <v>13223777182</v>
      </c>
      <c r="U39" s="7"/>
    </row>
    <row r="40" s="2" customFormat="1" customHeight="1" spans="1:21">
      <c r="A40" s="7">
        <v>37</v>
      </c>
      <c r="B40" s="7" t="s">
        <v>218</v>
      </c>
      <c r="C40" s="7" t="s">
        <v>225</v>
      </c>
      <c r="D40" s="8">
        <v>78</v>
      </c>
      <c r="E40" s="7"/>
      <c r="F40" s="14" t="s">
        <v>226</v>
      </c>
      <c r="G40" s="7" t="str">
        <f t="shared" si="0"/>
        <v>女</v>
      </c>
      <c r="H40" s="7">
        <f ca="1" t="shared" si="1"/>
        <v>25</v>
      </c>
      <c r="I40" s="10" t="s">
        <v>26</v>
      </c>
      <c r="J40" s="7" t="s">
        <v>27</v>
      </c>
      <c r="K40" s="7" t="s">
        <v>28</v>
      </c>
      <c r="L40" s="7" t="s">
        <v>227</v>
      </c>
      <c r="M40" s="7">
        <v>2018.07</v>
      </c>
      <c r="N40" s="7" t="s">
        <v>164</v>
      </c>
      <c r="O40" s="7" t="s">
        <v>31</v>
      </c>
      <c r="P40" s="7" t="s">
        <v>228</v>
      </c>
      <c r="Q40" s="7" t="s">
        <v>229</v>
      </c>
      <c r="R40" s="4"/>
      <c r="S40" s="7" t="s">
        <v>153</v>
      </c>
      <c r="T40" s="7">
        <v>18838185536</v>
      </c>
      <c r="U40" s="7"/>
    </row>
    <row r="41" s="2" customFormat="1" customHeight="1" spans="1:21">
      <c r="A41" s="7">
        <v>38</v>
      </c>
      <c r="B41" s="7" t="s">
        <v>218</v>
      </c>
      <c r="C41" s="7" t="s">
        <v>230</v>
      </c>
      <c r="D41" s="8">
        <v>80</v>
      </c>
      <c r="E41" s="7"/>
      <c r="F41" s="14" t="s">
        <v>231</v>
      </c>
      <c r="G41" s="7" t="str">
        <f t="shared" si="0"/>
        <v>男</v>
      </c>
      <c r="H41" s="7">
        <f ca="1" t="shared" si="1"/>
        <v>23</v>
      </c>
      <c r="I41" s="10" t="s">
        <v>26</v>
      </c>
      <c r="J41" s="7" t="s">
        <v>27</v>
      </c>
      <c r="K41" s="7" t="s">
        <v>28</v>
      </c>
      <c r="L41" s="7"/>
      <c r="M41" s="7"/>
      <c r="N41" s="7" t="s">
        <v>164</v>
      </c>
      <c r="O41" s="7" t="s">
        <v>31</v>
      </c>
      <c r="P41" s="7" t="s">
        <v>228</v>
      </c>
      <c r="Q41" s="7" t="s">
        <v>229</v>
      </c>
      <c r="R41" s="4"/>
      <c r="S41" s="7" t="s">
        <v>232</v>
      </c>
      <c r="T41" s="7">
        <v>18303625328</v>
      </c>
      <c r="U41" s="7"/>
    </row>
    <row r="42" s="2" customFormat="1" customHeight="1" spans="1:21">
      <c r="A42" s="7">
        <v>39</v>
      </c>
      <c r="B42" s="7" t="s">
        <v>218</v>
      </c>
      <c r="C42" s="7" t="s">
        <v>233</v>
      </c>
      <c r="D42" s="8">
        <v>78.7</v>
      </c>
      <c r="E42" s="7"/>
      <c r="F42" s="14" t="s">
        <v>234</v>
      </c>
      <c r="G42" s="7" t="str">
        <f t="shared" si="0"/>
        <v>女</v>
      </c>
      <c r="H42" s="7">
        <f ca="1" t="shared" si="1"/>
        <v>30</v>
      </c>
      <c r="I42" s="10" t="s">
        <v>26</v>
      </c>
      <c r="J42" s="7" t="s">
        <v>38</v>
      </c>
      <c r="K42" s="7" t="s">
        <v>71</v>
      </c>
      <c r="L42" s="7"/>
      <c r="M42" s="7">
        <v>2014.01</v>
      </c>
      <c r="N42" s="7" t="s">
        <v>235</v>
      </c>
      <c r="O42" s="7" t="s">
        <v>31</v>
      </c>
      <c r="P42" s="7" t="s">
        <v>236</v>
      </c>
      <c r="Q42" s="7" t="s">
        <v>229</v>
      </c>
      <c r="R42" s="4"/>
      <c r="S42" s="7" t="s">
        <v>209</v>
      </c>
      <c r="T42" s="7">
        <v>15236610700</v>
      </c>
      <c r="U42" s="7"/>
    </row>
    <row r="43" s="2" customFormat="1" customHeight="1" spans="1:21">
      <c r="A43" s="7">
        <v>40</v>
      </c>
      <c r="B43" s="7" t="s">
        <v>218</v>
      </c>
      <c r="C43" s="7" t="s">
        <v>237</v>
      </c>
      <c r="D43" s="8">
        <v>0</v>
      </c>
      <c r="E43" s="7"/>
      <c r="F43" s="14" t="s">
        <v>238</v>
      </c>
      <c r="G43" s="7" t="str">
        <f t="shared" si="0"/>
        <v>男</v>
      </c>
      <c r="H43" s="7">
        <f ca="1" t="shared" si="1"/>
        <v>24</v>
      </c>
      <c r="I43" s="10" t="s">
        <v>26</v>
      </c>
      <c r="J43" s="7" t="s">
        <v>27</v>
      </c>
      <c r="K43" s="7" t="s">
        <v>28</v>
      </c>
      <c r="L43" s="7"/>
      <c r="M43" s="7"/>
      <c r="N43" s="7" t="s">
        <v>164</v>
      </c>
      <c r="O43" s="7" t="s">
        <v>31</v>
      </c>
      <c r="P43" s="7" t="s">
        <v>212</v>
      </c>
      <c r="Q43" s="7" t="s">
        <v>229</v>
      </c>
      <c r="R43" s="4"/>
      <c r="S43" s="7" t="s">
        <v>239</v>
      </c>
      <c r="T43" s="7">
        <v>13598677822</v>
      </c>
      <c r="U43" s="7"/>
    </row>
    <row r="44" s="2" customFormat="1" customHeight="1" spans="1:21">
      <c r="A44" s="7">
        <v>41</v>
      </c>
      <c r="B44" s="7" t="s">
        <v>218</v>
      </c>
      <c r="C44" s="7" t="s">
        <v>240</v>
      </c>
      <c r="D44" s="8">
        <v>84</v>
      </c>
      <c r="E44" s="7" t="s">
        <v>36</v>
      </c>
      <c r="F44" s="14" t="s">
        <v>241</v>
      </c>
      <c r="G44" s="7" t="str">
        <f t="shared" si="0"/>
        <v>女</v>
      </c>
      <c r="H44" s="7">
        <f ca="1" t="shared" si="1"/>
        <v>30</v>
      </c>
      <c r="I44" s="10" t="s">
        <v>26</v>
      </c>
      <c r="J44" s="7" t="s">
        <v>27</v>
      </c>
      <c r="K44" s="7" t="s">
        <v>71</v>
      </c>
      <c r="L44" s="11" t="s">
        <v>242</v>
      </c>
      <c r="M44" s="7">
        <v>2016.07</v>
      </c>
      <c r="N44" s="7" t="s">
        <v>243</v>
      </c>
      <c r="O44" s="7" t="s">
        <v>31</v>
      </c>
      <c r="P44" s="7" t="s">
        <v>244</v>
      </c>
      <c r="Q44" s="7" t="s">
        <v>245</v>
      </c>
      <c r="R44" s="4"/>
      <c r="S44" s="7" t="s">
        <v>246</v>
      </c>
      <c r="T44" s="7">
        <v>15617931164</v>
      </c>
      <c r="U44" s="7" t="s">
        <v>42</v>
      </c>
    </row>
    <row r="45" s="2" customFormat="1" customHeight="1" spans="1:21">
      <c r="A45" s="7">
        <v>42</v>
      </c>
      <c r="B45" s="7" t="s">
        <v>218</v>
      </c>
      <c r="C45" s="7" t="s">
        <v>247</v>
      </c>
      <c r="D45" s="8">
        <v>84.7</v>
      </c>
      <c r="E45" s="7" t="s">
        <v>82</v>
      </c>
      <c r="F45" s="14" t="s">
        <v>248</v>
      </c>
      <c r="G45" s="7" t="str">
        <f t="shared" si="0"/>
        <v>女</v>
      </c>
      <c r="H45" s="7">
        <f ca="1" t="shared" si="1"/>
        <v>31</v>
      </c>
      <c r="I45" s="10" t="s">
        <v>26</v>
      </c>
      <c r="J45" s="7" t="s">
        <v>27</v>
      </c>
      <c r="K45" s="7" t="s">
        <v>71</v>
      </c>
      <c r="L45" s="7" t="s">
        <v>249</v>
      </c>
      <c r="M45" s="7">
        <v>2016.02</v>
      </c>
      <c r="N45" s="7" t="s">
        <v>235</v>
      </c>
      <c r="O45" s="7" t="s">
        <v>31</v>
      </c>
      <c r="P45" s="7" t="s">
        <v>120</v>
      </c>
      <c r="Q45" s="7" t="s">
        <v>229</v>
      </c>
      <c r="R45" s="4"/>
      <c r="S45" s="7" t="s">
        <v>250</v>
      </c>
      <c r="T45" s="7">
        <v>18739936203</v>
      </c>
      <c r="U45" s="7"/>
    </row>
    <row r="46" s="2" customFormat="1" customHeight="1" spans="1:21">
      <c r="A46" s="7">
        <v>43</v>
      </c>
      <c r="B46" s="7" t="s">
        <v>218</v>
      </c>
      <c r="C46" s="7" t="s">
        <v>251</v>
      </c>
      <c r="D46" s="8">
        <v>81</v>
      </c>
      <c r="E46" s="7"/>
      <c r="F46" s="14" t="s">
        <v>252</v>
      </c>
      <c r="G46" s="7" t="str">
        <f t="shared" si="0"/>
        <v>女</v>
      </c>
      <c r="H46" s="7">
        <f ca="1" t="shared" si="1"/>
        <v>29</v>
      </c>
      <c r="I46" s="10" t="s">
        <v>26</v>
      </c>
      <c r="J46" s="7" t="s">
        <v>38</v>
      </c>
      <c r="K46" s="7" t="s">
        <v>28</v>
      </c>
      <c r="L46" s="7" t="s">
        <v>253</v>
      </c>
      <c r="M46" s="7">
        <v>2015.07</v>
      </c>
      <c r="N46" s="7" t="s">
        <v>164</v>
      </c>
      <c r="O46" s="7" t="s">
        <v>31</v>
      </c>
      <c r="P46" s="7" t="s">
        <v>212</v>
      </c>
      <c r="Q46" s="7" t="s">
        <v>229</v>
      </c>
      <c r="R46" s="4"/>
      <c r="S46" s="7" t="s">
        <v>209</v>
      </c>
      <c r="T46" s="7">
        <v>15836092355</v>
      </c>
      <c r="U46" s="7"/>
    </row>
    <row r="47" s="2" customFormat="1" customHeight="1" spans="1:21">
      <c r="A47" s="7">
        <v>44</v>
      </c>
      <c r="B47" s="7" t="s">
        <v>218</v>
      </c>
      <c r="C47" s="7" t="s">
        <v>254</v>
      </c>
      <c r="D47" s="8">
        <v>84</v>
      </c>
      <c r="E47" s="7" t="s">
        <v>36</v>
      </c>
      <c r="F47" s="14" t="s">
        <v>255</v>
      </c>
      <c r="G47" s="7" t="str">
        <f t="shared" si="0"/>
        <v>女</v>
      </c>
      <c r="H47" s="7">
        <f ca="1" t="shared" si="1"/>
        <v>30</v>
      </c>
      <c r="I47" s="10" t="s">
        <v>26</v>
      </c>
      <c r="J47" s="7" t="s">
        <v>27</v>
      </c>
      <c r="K47" s="7" t="s">
        <v>28</v>
      </c>
      <c r="L47" s="7" t="s">
        <v>256</v>
      </c>
      <c r="M47" s="7"/>
      <c r="N47" s="7"/>
      <c r="O47" s="7" t="s">
        <v>31</v>
      </c>
      <c r="P47" s="7" t="s">
        <v>223</v>
      </c>
      <c r="Q47" s="7" t="s">
        <v>229</v>
      </c>
      <c r="R47" s="4"/>
      <c r="S47" s="7" t="s">
        <v>257</v>
      </c>
      <c r="T47" s="7">
        <v>15603735052</v>
      </c>
      <c r="U47" s="7" t="s">
        <v>42</v>
      </c>
    </row>
    <row r="48" s="2" customFormat="1" customHeight="1" spans="1:21">
      <c r="A48" s="7">
        <v>45</v>
      </c>
      <c r="B48" s="7" t="s">
        <v>218</v>
      </c>
      <c r="C48" s="7" t="s">
        <v>258</v>
      </c>
      <c r="D48" s="8">
        <v>79</v>
      </c>
      <c r="E48" s="7"/>
      <c r="F48" s="14" t="s">
        <v>259</v>
      </c>
      <c r="G48" s="7" t="str">
        <f t="shared" si="0"/>
        <v>女</v>
      </c>
      <c r="H48" s="7">
        <f ca="1" t="shared" si="1"/>
        <v>25</v>
      </c>
      <c r="I48" s="10" t="s">
        <v>26</v>
      </c>
      <c r="J48" s="7" t="s">
        <v>27</v>
      </c>
      <c r="K48" s="7" t="s">
        <v>28</v>
      </c>
      <c r="L48" s="7"/>
      <c r="M48" s="7"/>
      <c r="N48" s="7" t="s">
        <v>52</v>
      </c>
      <c r="O48" s="7" t="s">
        <v>31</v>
      </c>
      <c r="P48" s="7" t="s">
        <v>260</v>
      </c>
      <c r="Q48" s="7" t="s">
        <v>261</v>
      </c>
      <c r="R48" s="4"/>
      <c r="S48" s="7" t="s">
        <v>262</v>
      </c>
      <c r="T48" s="7">
        <v>18637372733</v>
      </c>
      <c r="U48" s="7"/>
    </row>
    <row r="49" s="2" customFormat="1" customHeight="1" spans="1:21">
      <c r="A49" s="7">
        <v>46</v>
      </c>
      <c r="B49" s="7" t="s">
        <v>218</v>
      </c>
      <c r="C49" s="7" t="s">
        <v>263</v>
      </c>
      <c r="D49" s="8">
        <v>83</v>
      </c>
      <c r="E49" s="7"/>
      <c r="F49" s="14" t="s">
        <v>264</v>
      </c>
      <c r="G49" s="7" t="str">
        <f t="shared" si="0"/>
        <v>女</v>
      </c>
      <c r="H49" s="7">
        <f ca="1" t="shared" si="1"/>
        <v>25</v>
      </c>
      <c r="I49" s="10" t="s">
        <v>26</v>
      </c>
      <c r="J49" s="7" t="s">
        <v>38</v>
      </c>
      <c r="K49" s="7" t="s">
        <v>28</v>
      </c>
      <c r="L49" s="7"/>
      <c r="M49" s="7"/>
      <c r="N49" s="7" t="s">
        <v>52</v>
      </c>
      <c r="O49" s="7" t="s">
        <v>31</v>
      </c>
      <c r="P49" s="7" t="s">
        <v>228</v>
      </c>
      <c r="Q49" s="7" t="s">
        <v>261</v>
      </c>
      <c r="R49" s="4"/>
      <c r="S49" s="7" t="s">
        <v>265</v>
      </c>
      <c r="T49" s="7">
        <v>18737323960</v>
      </c>
      <c r="U49" s="7"/>
    </row>
    <row r="50" s="2" customFormat="1" customHeight="1" spans="1:16367">
      <c r="A50" s="7">
        <v>47</v>
      </c>
      <c r="B50" s="7" t="s">
        <v>218</v>
      </c>
      <c r="C50" s="7" t="s">
        <v>266</v>
      </c>
      <c r="D50" s="8">
        <v>83.3</v>
      </c>
      <c r="E50" s="7"/>
      <c r="F50" s="14" t="s">
        <v>267</v>
      </c>
      <c r="G50" s="7" t="str">
        <f t="shared" si="0"/>
        <v>女</v>
      </c>
      <c r="H50" s="7">
        <f ca="1" t="shared" si="1"/>
        <v>33</v>
      </c>
      <c r="I50" s="10" t="s">
        <v>26</v>
      </c>
      <c r="J50" s="7" t="s">
        <v>38</v>
      </c>
      <c r="K50" s="7" t="s">
        <v>71</v>
      </c>
      <c r="L50" s="7" t="s">
        <v>268</v>
      </c>
      <c r="M50" s="7"/>
      <c r="N50" s="7" t="s">
        <v>269</v>
      </c>
      <c r="O50" s="7" t="s">
        <v>31</v>
      </c>
      <c r="P50" s="7" t="s">
        <v>270</v>
      </c>
      <c r="Q50" s="7" t="s">
        <v>271</v>
      </c>
      <c r="R50" s="4"/>
      <c r="S50" s="7" t="s">
        <v>272</v>
      </c>
      <c r="T50" s="7">
        <v>17792098616</v>
      </c>
      <c r="U50" s="7"/>
      <c r="XDH50" s="13"/>
      <c r="XDI50" s="13"/>
      <c r="XDJ50" s="13"/>
      <c r="XDK50" s="13"/>
      <c r="XDL50" s="13"/>
      <c r="XDM50" s="13"/>
      <c r="XDN50" s="13"/>
      <c r="XDO50" s="13"/>
      <c r="XDP50" s="13"/>
      <c r="XDQ50" s="13"/>
      <c r="XDR50" s="13"/>
      <c r="XDS50" s="13"/>
      <c r="XDT50" s="13"/>
      <c r="XDU50" s="13"/>
      <c r="XDV50" s="13"/>
      <c r="XDW50" s="13"/>
      <c r="XDX50" s="13"/>
      <c r="XDY50" s="13"/>
      <c r="XDZ50" s="13"/>
      <c r="XEA50" s="13"/>
      <c r="XEB50" s="13"/>
      <c r="XEC50" s="13"/>
      <c r="XED50" s="13"/>
      <c r="XEE50" s="13"/>
      <c r="XEF50" s="13"/>
      <c r="XEG50" s="13"/>
      <c r="XEH50" s="13"/>
      <c r="XEI50" s="13"/>
      <c r="XEJ50" s="13"/>
      <c r="XEK50" s="13"/>
      <c r="XEL50" s="13"/>
      <c r="XEM50" s="13"/>
    </row>
    <row r="51" customHeight="1" spans="1:21">
      <c r="A51" s="9" t="s">
        <v>273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</sheetData>
  <sortState ref="A2:V48">
    <sortCondition ref="A2"/>
  </sortState>
  <mergeCells count="2">
    <mergeCell ref="A2:U2"/>
    <mergeCell ref="A51:U51"/>
  </mergeCells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ASDFSDF</dc:creator>
  <cp:lastModifiedBy>小燕菲飞</cp:lastModifiedBy>
  <dcterms:created xsi:type="dcterms:W3CDTF">2020-08-06T08:16:00Z</dcterms:created>
  <dcterms:modified xsi:type="dcterms:W3CDTF">2020-08-17T09:09:13Z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