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definedNames>
    <definedName name="_xlnm.Print_Area" localSheetId="0">Sheet1!$A$1:$G$33</definedName>
  </definedNames>
  <calcPr calcId="144525"/>
</workbook>
</file>

<file path=xl/comments1.xml><?xml version="1.0" encoding="utf-8"?>
<comments xmlns="http://schemas.openxmlformats.org/spreadsheetml/2006/main">
  <authors>
    <author>pc-987</author>
  </authors>
  <commentList>
    <comment ref="C3" authorId="0">
      <text>
        <r>
          <rPr>
            <b/>
            <sz val="9"/>
            <rFont val="宋体"/>
            <charset val="134"/>
          </rPr>
          <t>pc-987:</t>
        </r>
        <r>
          <rPr>
            <sz val="9"/>
            <rFont val="宋体"/>
            <charset val="134"/>
          </rPr>
          <t xml:space="preserve">
从下拉框中选择</t>
        </r>
      </text>
    </comment>
    <comment ref="D3" authorId="0">
      <text>
        <r>
          <rPr>
            <b/>
            <sz val="9"/>
            <rFont val="宋体"/>
            <charset val="134"/>
          </rPr>
          <t>pc-987:</t>
        </r>
        <r>
          <rPr>
            <sz val="9"/>
            <rFont val="宋体"/>
            <charset val="134"/>
          </rPr>
          <t xml:space="preserve">
购买的科技合作名称、研发设备及仪器名称和型号、技术服务名称等</t>
        </r>
      </text>
    </comment>
  </commentList>
</comments>
</file>

<file path=xl/sharedStrings.xml><?xml version="1.0" encoding="utf-8"?>
<sst xmlns="http://schemas.openxmlformats.org/spreadsheetml/2006/main" count="90" uniqueCount="44">
  <si>
    <t>平原示范区科技创新券专家审核汇总表</t>
  </si>
  <si>
    <t>序号</t>
  </si>
  <si>
    <t>企业（团队）名称</t>
  </si>
  <si>
    <t>创新券使用方向</t>
  </si>
  <si>
    <t>具体用途</t>
  </si>
  <si>
    <t>使用日期</t>
  </si>
  <si>
    <t>项目金额（元）</t>
  </si>
  <si>
    <t>实际补贴金额(元）</t>
  </si>
  <si>
    <t>河南农科牧业有限公司</t>
  </si>
  <si>
    <t>科技合作</t>
  </si>
  <si>
    <t>技术服务</t>
  </si>
  <si>
    <t>河南省人防防护设备有限公司</t>
  </si>
  <si>
    <t>研发设备购置</t>
  </si>
  <si>
    <t>万向摇臂钻，Z3132</t>
  </si>
  <si>
    <t>型钢切割机，XG-503</t>
  </si>
  <si>
    <t>门框4枪自动焊，MK-Q4</t>
  </si>
  <si>
    <t>河南一粒光数据科技有限公司</t>
  </si>
  <si>
    <t>购买研发设备</t>
  </si>
  <si>
    <t>河南众德新材料有限公司</t>
  </si>
  <si>
    <t>委托服务</t>
  </si>
  <si>
    <t>研发和技术服务●检验费</t>
  </si>
  <si>
    <t>河南德邻生物制品有限公司</t>
  </si>
  <si>
    <t>100L不锈钢发酵罐，BLBIO-100SJ</t>
  </si>
  <si>
    <t>蒸汽发生器，HD-18KW</t>
  </si>
  <si>
    <t>空气压缩机，BLBIO-7003</t>
  </si>
  <si>
    <t>恒温振荡器，HZQ-C</t>
  </si>
  <si>
    <t>超低温冰箱，DW-HL340</t>
  </si>
  <si>
    <t>低温展示柜，SC-650HL</t>
  </si>
  <si>
    <t>低温冰箱，BCD656WBPT</t>
  </si>
  <si>
    <t>超声波清洗器，MJ-06DT</t>
  </si>
  <si>
    <t>旋转蒸发仪，RE-52C</t>
  </si>
  <si>
    <t>紫外风光光度计，UV-752H</t>
  </si>
  <si>
    <t>电子天平，HZK-FA210S</t>
  </si>
  <si>
    <t>电子天平，HZF-B3000</t>
  </si>
  <si>
    <t>显微镜及摄像头，WYS-02C</t>
  </si>
  <si>
    <t>离心机及转子，GenLee16K</t>
  </si>
  <si>
    <t>分光光度计，722</t>
  </si>
  <si>
    <t xml:space="preserve">酸度计，PHS-2C </t>
  </si>
  <si>
    <t>磁力搅拌器，85-2A</t>
  </si>
  <si>
    <t>高压灭菌锅，LDZX-50KBS</t>
  </si>
  <si>
    <t>移液器,200μL，1mL，5mL</t>
  </si>
  <si>
    <t>电热恒温干燥箱，101型</t>
  </si>
  <si>
    <t>检验检测</t>
  </si>
  <si>
    <t>合计：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</si>
</sst>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yyyy\-mm"/>
  </numFmts>
  <fonts count="28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left" vertical="center" wrapText="1" shrinkToFit="1"/>
    </xf>
    <xf numFmtId="177" fontId="0" fillId="0" borderId="2" xfId="0" applyNumberFormat="1" applyFill="1" applyBorder="1" applyAlignment="1">
      <alignment horizontal="center" vertical="center" wrapText="1" shrinkToFit="1"/>
    </xf>
    <xf numFmtId="43" fontId="0" fillId="0" borderId="2" xfId="8" applyFont="1" applyFill="1" applyBorder="1" applyAlignment="1">
      <alignment horizontal="center" vertical="center" wrapText="1" shrinkToFit="1"/>
    </xf>
    <xf numFmtId="176" fontId="0" fillId="0" borderId="2" xfId="8" applyNumberFormat="1" applyFont="1" applyFill="1" applyBorder="1" applyAlignment="1">
      <alignment horizontal="right" vertical="center" wrapText="1" shrinkToFit="1"/>
    </xf>
    <xf numFmtId="0" fontId="2" fillId="0" borderId="2" xfId="0" applyFont="1" applyFill="1" applyBorder="1" applyAlignment="1">
      <alignment horizontal="left" vertical="center" wrapText="1" shrinkToFit="1"/>
    </xf>
    <xf numFmtId="177" fontId="2" fillId="0" borderId="2" xfId="0" applyNumberFormat="1" applyFont="1" applyFill="1" applyBorder="1" applyAlignment="1">
      <alignment horizontal="center" vertical="center" wrapText="1" shrinkToFit="1"/>
    </xf>
    <xf numFmtId="43" fontId="2" fillId="0" borderId="2" xfId="8" applyFont="1" applyFill="1" applyBorder="1" applyAlignment="1">
      <alignment horizontal="center" vertical="center" wrapText="1" shrinkToFit="1"/>
    </xf>
    <xf numFmtId="176" fontId="0" fillId="0" borderId="2" xfId="0" applyNumberFormat="1" applyFill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0" fontId="0" fillId="0" borderId="2" xfId="0" applyFill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76" fontId="5" fillId="0" borderId="2" xfId="8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view="pageBreakPreview" zoomScaleNormal="100" zoomScaleSheetLayoutView="100" workbookViewId="0">
      <selection activeCell="M29" sqref="M29"/>
    </sheetView>
  </sheetViews>
  <sheetFormatPr defaultColWidth="9" defaultRowHeight="14.25" outlineLevelCol="7"/>
  <cols>
    <col min="1" max="1" width="5.5" style="5" customWidth="1"/>
    <col min="2" max="2" width="35.75" customWidth="1"/>
    <col min="3" max="3" width="21.125" customWidth="1"/>
    <col min="4" max="4" width="33.5" customWidth="1"/>
    <col min="5" max="5" width="10.625" customWidth="1"/>
    <col min="6" max="6" width="13.75" customWidth="1"/>
    <col min="7" max="7" width="17.275" style="6" customWidth="1"/>
    <col min="8" max="8" width="19.375" customWidth="1"/>
  </cols>
  <sheetData>
    <row r="1" ht="48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9.1" customHeight="1" spans="1:7">
      <c r="A2" s="8"/>
      <c r="B2" s="9"/>
      <c r="C2" s="9"/>
      <c r="D2" s="9"/>
      <c r="E2" s="9"/>
      <c r="F2" s="9"/>
      <c r="G2" s="9"/>
    </row>
    <row r="3" s="2" customFormat="1" ht="54" customHeight="1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="3" customFormat="1" ht="21" customHeight="1" spans="1:8">
      <c r="A4" s="12">
        <v>1</v>
      </c>
      <c r="B4" s="13" t="s">
        <v>8</v>
      </c>
      <c r="C4" s="13" t="s">
        <v>9</v>
      </c>
      <c r="D4" s="13" t="s">
        <v>10</v>
      </c>
      <c r="E4" s="14">
        <v>44146</v>
      </c>
      <c r="F4" s="15">
        <v>250000</v>
      </c>
      <c r="G4" s="16">
        <v>50000</v>
      </c>
      <c r="H4" s="2"/>
    </row>
    <row r="5" s="3" customFormat="1" ht="21" customHeight="1" spans="1:8">
      <c r="A5" s="12">
        <v>2</v>
      </c>
      <c r="B5" s="13" t="s">
        <v>11</v>
      </c>
      <c r="C5" s="13" t="s">
        <v>12</v>
      </c>
      <c r="D5" s="13" t="s">
        <v>13</v>
      </c>
      <c r="E5" s="14">
        <v>43943</v>
      </c>
      <c r="F5" s="15">
        <v>14500</v>
      </c>
      <c r="G5" s="16">
        <v>1450</v>
      </c>
      <c r="H5" s="2"/>
    </row>
    <row r="6" s="3" customFormat="1" ht="21" customHeight="1" spans="1:8">
      <c r="A6" s="12">
        <v>3</v>
      </c>
      <c r="B6" s="13" t="s">
        <v>11</v>
      </c>
      <c r="C6" s="13" t="s">
        <v>12</v>
      </c>
      <c r="D6" s="13" t="s">
        <v>14</v>
      </c>
      <c r="E6" s="14">
        <v>44102</v>
      </c>
      <c r="F6" s="15">
        <v>150000</v>
      </c>
      <c r="G6" s="16">
        <v>15000</v>
      </c>
      <c r="H6" s="2"/>
    </row>
    <row r="7" s="3" customFormat="1" ht="21" customHeight="1" spans="1:8">
      <c r="A7" s="12">
        <v>4</v>
      </c>
      <c r="B7" s="13" t="s">
        <v>11</v>
      </c>
      <c r="C7" s="13" t="s">
        <v>12</v>
      </c>
      <c r="D7" s="13" t="s">
        <v>15</v>
      </c>
      <c r="E7" s="14">
        <v>44102</v>
      </c>
      <c r="F7" s="15">
        <v>70000</v>
      </c>
      <c r="G7" s="16">
        <v>7000</v>
      </c>
      <c r="H7" s="2"/>
    </row>
    <row r="8" s="4" customFormat="1" ht="21" customHeight="1" spans="1:8">
      <c r="A8" s="12">
        <v>5</v>
      </c>
      <c r="B8" s="17" t="s">
        <v>16</v>
      </c>
      <c r="C8" s="17" t="s">
        <v>12</v>
      </c>
      <c r="D8" s="17" t="s">
        <v>17</v>
      </c>
      <c r="E8" s="18">
        <v>44151</v>
      </c>
      <c r="F8" s="19">
        <v>153450</v>
      </c>
      <c r="G8" s="20">
        <v>6345</v>
      </c>
      <c r="H8" s="21"/>
    </row>
    <row r="9" s="3" customFormat="1" ht="21" customHeight="1" spans="1:8">
      <c r="A9" s="12">
        <v>6</v>
      </c>
      <c r="B9" s="13" t="s">
        <v>18</v>
      </c>
      <c r="C9" s="13" t="s">
        <v>19</v>
      </c>
      <c r="D9" s="13" t="s">
        <v>20</v>
      </c>
      <c r="E9" s="14">
        <v>44123</v>
      </c>
      <c r="F9" s="15">
        <v>13600</v>
      </c>
      <c r="G9" s="20">
        <v>3400</v>
      </c>
      <c r="H9" s="2"/>
    </row>
    <row r="10" s="3" customFormat="1" ht="21" customHeight="1" spans="1:8">
      <c r="A10" s="12">
        <v>7</v>
      </c>
      <c r="B10" s="13" t="s">
        <v>21</v>
      </c>
      <c r="C10" s="13" t="s">
        <v>12</v>
      </c>
      <c r="D10" s="13" t="s">
        <v>22</v>
      </c>
      <c r="E10" s="14">
        <v>43770</v>
      </c>
      <c r="F10" s="15">
        <v>118000</v>
      </c>
      <c r="G10" s="20">
        <v>10620</v>
      </c>
      <c r="H10" s="2"/>
    </row>
    <row r="11" s="3" customFormat="1" ht="21" customHeight="1" spans="1:8">
      <c r="A11" s="12">
        <v>8</v>
      </c>
      <c r="B11" s="13" t="s">
        <v>21</v>
      </c>
      <c r="C11" s="13" t="s">
        <v>12</v>
      </c>
      <c r="D11" s="13" t="s">
        <v>23</v>
      </c>
      <c r="E11" s="14">
        <v>43770</v>
      </c>
      <c r="F11" s="15">
        <v>8500</v>
      </c>
      <c r="G11" s="20">
        <v>765</v>
      </c>
      <c r="H11" s="2"/>
    </row>
    <row r="12" s="3" customFormat="1" ht="21" customHeight="1" spans="1:8">
      <c r="A12" s="12">
        <v>9</v>
      </c>
      <c r="B12" s="13" t="s">
        <v>21</v>
      </c>
      <c r="C12" s="13" t="s">
        <v>12</v>
      </c>
      <c r="D12" s="13" t="s">
        <v>24</v>
      </c>
      <c r="E12" s="14">
        <v>43770</v>
      </c>
      <c r="F12" s="15">
        <v>6800</v>
      </c>
      <c r="G12" s="20">
        <v>612</v>
      </c>
      <c r="H12" s="2"/>
    </row>
    <row r="13" s="3" customFormat="1" ht="21" customHeight="1" spans="1:8">
      <c r="A13" s="12">
        <v>10</v>
      </c>
      <c r="B13" s="13" t="s">
        <v>21</v>
      </c>
      <c r="C13" s="13" t="s">
        <v>12</v>
      </c>
      <c r="D13" s="13" t="s">
        <v>25</v>
      </c>
      <c r="E13" s="14">
        <v>43891</v>
      </c>
      <c r="F13" s="15">
        <v>5500</v>
      </c>
      <c r="G13" s="20">
        <v>550</v>
      </c>
      <c r="H13" s="2"/>
    </row>
    <row r="14" s="3" customFormat="1" ht="21" customHeight="1" spans="1:8">
      <c r="A14" s="12">
        <v>11</v>
      </c>
      <c r="B14" s="13" t="s">
        <v>21</v>
      </c>
      <c r="C14" s="13" t="s">
        <v>12</v>
      </c>
      <c r="D14" s="13" t="s">
        <v>26</v>
      </c>
      <c r="E14" s="14">
        <v>44044</v>
      </c>
      <c r="F14" s="15">
        <v>31500</v>
      </c>
      <c r="G14" s="20">
        <v>3150</v>
      </c>
      <c r="H14" s="2"/>
    </row>
    <row r="15" s="3" customFormat="1" ht="21" customHeight="1" spans="1:8">
      <c r="A15" s="12">
        <v>12</v>
      </c>
      <c r="B15" s="13" t="s">
        <v>21</v>
      </c>
      <c r="C15" s="13" t="s">
        <v>12</v>
      </c>
      <c r="D15" s="13" t="s">
        <v>27</v>
      </c>
      <c r="E15" s="14">
        <v>43831</v>
      </c>
      <c r="F15" s="15">
        <v>5400</v>
      </c>
      <c r="G15" s="20">
        <v>540</v>
      </c>
      <c r="H15" s="2"/>
    </row>
    <row r="16" s="3" customFormat="1" ht="21" customHeight="1" spans="1:8">
      <c r="A16" s="12">
        <v>13</v>
      </c>
      <c r="B16" s="13" t="s">
        <v>21</v>
      </c>
      <c r="C16" s="13" t="s">
        <v>12</v>
      </c>
      <c r="D16" s="13" t="s">
        <v>28</v>
      </c>
      <c r="E16" s="14">
        <v>43831</v>
      </c>
      <c r="F16" s="15">
        <v>3799</v>
      </c>
      <c r="G16" s="20">
        <v>379.9</v>
      </c>
      <c r="H16" s="2"/>
    </row>
    <row r="17" s="3" customFormat="1" ht="21" customHeight="1" spans="1:8">
      <c r="A17" s="12">
        <v>14</v>
      </c>
      <c r="B17" s="13" t="s">
        <v>21</v>
      </c>
      <c r="C17" s="13" t="s">
        <v>12</v>
      </c>
      <c r="D17" s="13" t="s">
        <v>29</v>
      </c>
      <c r="E17" s="14">
        <v>44075</v>
      </c>
      <c r="F17" s="15">
        <v>1100</v>
      </c>
      <c r="G17" s="20">
        <v>110</v>
      </c>
      <c r="H17" s="2"/>
    </row>
    <row r="18" s="3" customFormat="1" ht="21" customHeight="1" spans="1:8">
      <c r="A18" s="12">
        <v>15</v>
      </c>
      <c r="B18" s="13" t="s">
        <v>21</v>
      </c>
      <c r="C18" s="13" t="s">
        <v>12</v>
      </c>
      <c r="D18" s="13" t="s">
        <v>30</v>
      </c>
      <c r="E18" s="14">
        <v>44075</v>
      </c>
      <c r="F18" s="15">
        <v>3800</v>
      </c>
      <c r="G18" s="20">
        <v>380</v>
      </c>
      <c r="H18" s="2"/>
    </row>
    <row r="19" s="3" customFormat="1" ht="21" customHeight="1" spans="1:8">
      <c r="A19" s="12">
        <v>16</v>
      </c>
      <c r="B19" s="13" t="s">
        <v>21</v>
      </c>
      <c r="C19" s="13" t="s">
        <v>12</v>
      </c>
      <c r="D19" s="13" t="s">
        <v>31</v>
      </c>
      <c r="E19" s="14">
        <v>44075</v>
      </c>
      <c r="F19" s="15">
        <v>2800</v>
      </c>
      <c r="G19" s="20">
        <v>280</v>
      </c>
      <c r="H19" s="2"/>
    </row>
    <row r="20" s="3" customFormat="1" ht="21" customHeight="1" spans="1:8">
      <c r="A20" s="12">
        <v>17</v>
      </c>
      <c r="B20" s="13" t="s">
        <v>21</v>
      </c>
      <c r="C20" s="13" t="s">
        <v>12</v>
      </c>
      <c r="D20" s="13" t="s">
        <v>32</v>
      </c>
      <c r="E20" s="14">
        <v>43831</v>
      </c>
      <c r="F20" s="15">
        <v>7200</v>
      </c>
      <c r="G20" s="20">
        <v>720</v>
      </c>
      <c r="H20" s="2"/>
    </row>
    <row r="21" s="3" customFormat="1" ht="21" customHeight="1" spans="1:8">
      <c r="A21" s="12">
        <v>18</v>
      </c>
      <c r="B21" s="13" t="s">
        <v>21</v>
      </c>
      <c r="C21" s="13" t="s">
        <v>12</v>
      </c>
      <c r="D21" s="13" t="s">
        <v>33</v>
      </c>
      <c r="E21" s="14">
        <v>43831</v>
      </c>
      <c r="F21" s="15">
        <v>2500</v>
      </c>
      <c r="G21" s="20">
        <v>250</v>
      </c>
      <c r="H21" s="2"/>
    </row>
    <row r="22" s="3" customFormat="1" ht="21" customHeight="1" spans="1:8">
      <c r="A22" s="12">
        <v>19</v>
      </c>
      <c r="B22" s="13" t="s">
        <v>21</v>
      </c>
      <c r="C22" s="13" t="s">
        <v>12</v>
      </c>
      <c r="D22" s="13" t="s">
        <v>34</v>
      </c>
      <c r="E22" s="14">
        <v>43831</v>
      </c>
      <c r="F22" s="15">
        <v>9400</v>
      </c>
      <c r="G22" s="20">
        <v>940</v>
      </c>
      <c r="H22" s="2"/>
    </row>
    <row r="23" s="3" customFormat="1" ht="21" customHeight="1" spans="1:8">
      <c r="A23" s="12">
        <v>20</v>
      </c>
      <c r="B23" s="13" t="s">
        <v>21</v>
      </c>
      <c r="C23" s="13" t="s">
        <v>12</v>
      </c>
      <c r="D23" s="13" t="s">
        <v>35</v>
      </c>
      <c r="E23" s="14">
        <v>43831</v>
      </c>
      <c r="F23" s="15">
        <v>11200</v>
      </c>
      <c r="G23" s="20">
        <v>1120</v>
      </c>
      <c r="H23" s="2"/>
    </row>
    <row r="24" s="3" customFormat="1" ht="21" customHeight="1" spans="1:8">
      <c r="A24" s="12">
        <v>21</v>
      </c>
      <c r="B24" s="13" t="s">
        <v>21</v>
      </c>
      <c r="C24" s="13" t="s">
        <v>12</v>
      </c>
      <c r="D24" s="13" t="s">
        <v>36</v>
      </c>
      <c r="E24" s="14">
        <v>43831</v>
      </c>
      <c r="F24" s="15">
        <v>5200</v>
      </c>
      <c r="G24" s="20">
        <v>520</v>
      </c>
      <c r="H24" s="2"/>
    </row>
    <row r="25" s="3" customFormat="1" ht="21" customHeight="1" spans="1:8">
      <c r="A25" s="12">
        <v>22</v>
      </c>
      <c r="B25" s="13" t="s">
        <v>21</v>
      </c>
      <c r="C25" s="13" t="s">
        <v>12</v>
      </c>
      <c r="D25" s="13" t="s">
        <v>37</v>
      </c>
      <c r="E25" s="14">
        <v>43831</v>
      </c>
      <c r="F25" s="15">
        <v>900</v>
      </c>
      <c r="G25" s="20">
        <v>90</v>
      </c>
      <c r="H25" s="2"/>
    </row>
    <row r="26" s="3" customFormat="1" ht="21" customHeight="1" spans="1:8">
      <c r="A26" s="12">
        <v>23</v>
      </c>
      <c r="B26" s="13" t="s">
        <v>21</v>
      </c>
      <c r="C26" s="13" t="s">
        <v>12</v>
      </c>
      <c r="D26" s="13" t="s">
        <v>38</v>
      </c>
      <c r="E26" s="14">
        <v>43831</v>
      </c>
      <c r="F26" s="15">
        <v>500</v>
      </c>
      <c r="G26" s="20">
        <v>50</v>
      </c>
      <c r="H26" s="2"/>
    </row>
    <row r="27" s="3" customFormat="1" ht="21" customHeight="1" spans="1:8">
      <c r="A27" s="12">
        <v>24</v>
      </c>
      <c r="B27" s="13" t="s">
        <v>21</v>
      </c>
      <c r="C27" s="13" t="s">
        <v>12</v>
      </c>
      <c r="D27" s="13" t="s">
        <v>39</v>
      </c>
      <c r="E27" s="14">
        <v>43831</v>
      </c>
      <c r="F27" s="15">
        <v>7300</v>
      </c>
      <c r="G27" s="20">
        <v>730</v>
      </c>
      <c r="H27" s="2"/>
    </row>
    <row r="28" s="3" customFormat="1" ht="21" customHeight="1" spans="1:8">
      <c r="A28" s="12">
        <v>25</v>
      </c>
      <c r="B28" s="13" t="s">
        <v>21</v>
      </c>
      <c r="C28" s="13" t="s">
        <v>12</v>
      </c>
      <c r="D28" s="13" t="s">
        <v>40</v>
      </c>
      <c r="E28" s="14">
        <v>43831</v>
      </c>
      <c r="F28" s="15">
        <v>5400</v>
      </c>
      <c r="G28" s="20">
        <v>540</v>
      </c>
      <c r="H28" s="2"/>
    </row>
    <row r="29" s="3" customFormat="1" ht="21" customHeight="1" spans="1:8">
      <c r="A29" s="12">
        <v>26</v>
      </c>
      <c r="B29" s="13" t="s">
        <v>21</v>
      </c>
      <c r="C29" s="13" t="s">
        <v>12</v>
      </c>
      <c r="D29" s="13" t="s">
        <v>41</v>
      </c>
      <c r="E29" s="14">
        <v>43831</v>
      </c>
      <c r="F29" s="15">
        <v>5400</v>
      </c>
      <c r="G29" s="20">
        <v>540</v>
      </c>
      <c r="H29" s="2"/>
    </row>
    <row r="30" s="3" customFormat="1" ht="21" customHeight="1" spans="1:8">
      <c r="A30" s="12">
        <v>27</v>
      </c>
      <c r="B30" s="13" t="s">
        <v>21</v>
      </c>
      <c r="C30" s="13" t="s">
        <v>19</v>
      </c>
      <c r="D30" s="13" t="s">
        <v>42</v>
      </c>
      <c r="E30" s="14">
        <v>43891</v>
      </c>
      <c r="F30" s="15">
        <v>10000</v>
      </c>
      <c r="G30" s="20">
        <v>5000</v>
      </c>
      <c r="H30" s="2"/>
    </row>
    <row r="31" ht="38" customHeight="1" spans="1:7">
      <c r="A31" s="22"/>
      <c r="B31" s="23"/>
      <c r="C31" s="23"/>
      <c r="D31" s="23"/>
      <c r="E31" s="23"/>
      <c r="F31" s="24" t="s">
        <v>43</v>
      </c>
      <c r="G31" s="25">
        <f>SUM(G4:G30)</f>
        <v>111081.9</v>
      </c>
    </row>
  </sheetData>
  <mergeCells count="2">
    <mergeCell ref="A1:G1"/>
    <mergeCell ref="A2:G2"/>
  </mergeCells>
  <dataValidations count="2">
    <dataValidation type="list" allowBlank="1" showInputMessage="1" showErrorMessage="1" sqref="C4 C8 C9 C30 C5:C7 C10:C29">
      <formula1>"科技合作,研发设备购置,委托服务"</formula1>
    </dataValidation>
    <dataValidation allowBlank="1" showInputMessage="1" showErrorMessage="1" sqref="E4 E8 E9 E10 E30 D31:E31 D32:E32 E5:E7 E11:E15 E16:E20 E21:E29 D1:E3 D33:E65536"/>
  </dataValidations>
  <pageMargins left="0.826388888888889" right="0.51" top="0.550694444444444" bottom="1" header="0.51" footer="0.51"/>
  <pageSetup paperSize="9" scale="88" orientation="landscape" horizont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</cp:lastModifiedBy>
  <dcterms:created xsi:type="dcterms:W3CDTF">2021-09-09T07:13:00Z</dcterms:created>
  <dcterms:modified xsi:type="dcterms:W3CDTF">2021-09-13T02:37:16Z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